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440" windowHeight="12840"/>
  </bookViews>
  <sheets>
    <sheet name="Lot 1 " sheetId="1" r:id="rId1"/>
    <sheet name="Lot 2" sheetId="2" r:id="rId2"/>
    <sheet name="Lot 3" sheetId="3" r:id="rId3"/>
  </sheets>
  <externalReferences>
    <externalReference r:id="rId4"/>
    <externalReference r:id="rId5"/>
    <externalReference r:id="rId6"/>
  </externalReferences>
  <definedNames>
    <definedName name="_xlnm.Print_Titles" localSheetId="0">'Lot 1 '!$1:$7</definedName>
    <definedName name="_xlnm.Print_Titles" localSheetId="1">'Lot 2'!$1:$7</definedName>
    <definedName name="_xlnm.Print_Titles" localSheetId="2">'Lot 3'!$1:$7</definedName>
    <definedName name="_xlnm.Print_Area" localSheetId="0">'Lot 1 '!$A$1:$H$56</definedName>
    <definedName name="_xlnm.Print_Area" localSheetId="1">'Lot 2'!$A$1:$H$24</definedName>
    <definedName name="_xlnm.Print_Area" localSheetId="2">'Lot 3'!$A$1:$H$14</definedName>
  </definedNames>
  <calcPr calcId="124519"/>
</workbook>
</file>

<file path=xl/calcChain.xml><?xml version="1.0" encoding="utf-8"?>
<calcChain xmlns="http://schemas.openxmlformats.org/spreadsheetml/2006/main">
  <c r="B8" i="3"/>
  <c r="E8"/>
  <c r="F8"/>
  <c r="B9"/>
  <c r="E9"/>
  <c r="F9"/>
  <c r="B10"/>
  <c r="E10"/>
  <c r="F10"/>
  <c r="B11"/>
  <c r="E11"/>
  <c r="F11"/>
  <c r="B12"/>
  <c r="E12"/>
  <c r="F12"/>
  <c r="B13"/>
  <c r="E13"/>
  <c r="F13"/>
  <c r="B14"/>
  <c r="E14"/>
  <c r="F14"/>
  <c r="B8" i="2"/>
  <c r="E8"/>
  <c r="F8"/>
  <c r="B9"/>
  <c r="C9"/>
  <c r="D9"/>
  <c r="E9"/>
  <c r="F9"/>
  <c r="B10"/>
  <c r="C10"/>
  <c r="D10"/>
  <c r="E10"/>
  <c r="F10"/>
  <c r="B11"/>
  <c r="C11"/>
  <c r="D11"/>
  <c r="E11"/>
  <c r="F11"/>
  <c r="B12"/>
  <c r="C12"/>
  <c r="D12"/>
  <c r="E12"/>
  <c r="F12"/>
  <c r="B13"/>
  <c r="C13"/>
  <c r="D13"/>
  <c r="E13"/>
  <c r="F13"/>
  <c r="B14"/>
  <c r="C14"/>
  <c r="D14"/>
  <c r="E14"/>
  <c r="F14"/>
  <c r="B15"/>
  <c r="C15"/>
  <c r="D15"/>
  <c r="E15"/>
  <c r="F15"/>
  <c r="B16"/>
  <c r="C16"/>
  <c r="D16"/>
  <c r="E16"/>
  <c r="F16"/>
  <c r="B17"/>
  <c r="C17"/>
  <c r="D17"/>
  <c r="E17"/>
  <c r="F17"/>
  <c r="B18"/>
  <c r="C18"/>
  <c r="D18"/>
  <c r="E18"/>
  <c r="F18"/>
  <c r="B19"/>
  <c r="C19"/>
  <c r="D19"/>
  <c r="E19"/>
  <c r="F19"/>
  <c r="B20"/>
  <c r="C20"/>
  <c r="D20"/>
  <c r="E20"/>
  <c r="F20"/>
  <c r="B21"/>
  <c r="C21"/>
  <c r="D21"/>
  <c r="E21"/>
  <c r="F21"/>
  <c r="B22"/>
  <c r="E22"/>
  <c r="F22"/>
  <c r="B23"/>
  <c r="E23"/>
  <c r="F23"/>
  <c r="B24"/>
  <c r="E24"/>
  <c r="F24"/>
  <c r="B8" i="1"/>
  <c r="E8"/>
  <c r="F8"/>
  <c r="B9"/>
  <c r="E9"/>
  <c r="F9"/>
  <c r="B10"/>
  <c r="E10"/>
  <c r="F10"/>
  <c r="B11"/>
  <c r="E11"/>
  <c r="F11"/>
  <c r="B12"/>
  <c r="E12"/>
  <c r="F12"/>
  <c r="B13"/>
  <c r="E13"/>
  <c r="F13"/>
  <c r="B14"/>
  <c r="E14"/>
  <c r="F14"/>
  <c r="B15"/>
  <c r="E15"/>
  <c r="F15"/>
  <c r="B16"/>
  <c r="E16"/>
  <c r="F16"/>
  <c r="B17"/>
  <c r="E17"/>
  <c r="F17"/>
  <c r="B18"/>
  <c r="E18"/>
  <c r="F18"/>
  <c r="B19"/>
  <c r="E19"/>
  <c r="F19"/>
  <c r="B20"/>
  <c r="E20"/>
  <c r="F20"/>
  <c r="B21"/>
  <c r="E21"/>
  <c r="F21"/>
  <c r="B22"/>
  <c r="E22"/>
  <c r="F22"/>
  <c r="B23"/>
  <c r="E23"/>
  <c r="F23"/>
  <c r="B24"/>
  <c r="E24"/>
  <c r="F24"/>
  <c r="B25"/>
  <c r="E25"/>
  <c r="F25"/>
  <c r="B26"/>
  <c r="E26"/>
  <c r="F26"/>
  <c r="B27"/>
  <c r="E27"/>
  <c r="F27"/>
  <c r="B28"/>
  <c r="E28"/>
  <c r="F28"/>
  <c r="B29"/>
  <c r="E29"/>
  <c r="F29"/>
  <c r="B30"/>
  <c r="E30"/>
  <c r="F30"/>
  <c r="B31"/>
  <c r="E31"/>
  <c r="F31"/>
  <c r="B32"/>
  <c r="E32"/>
  <c r="F32"/>
  <c r="B33"/>
  <c r="E33"/>
  <c r="F33"/>
  <c r="B34"/>
  <c r="E34"/>
  <c r="F34"/>
  <c r="B35"/>
  <c r="E35"/>
  <c r="F35"/>
  <c r="B36"/>
  <c r="E36"/>
  <c r="F36"/>
  <c r="B37"/>
  <c r="E37"/>
  <c r="F37"/>
  <c r="B38"/>
  <c r="E38"/>
  <c r="F38"/>
  <c r="B39"/>
  <c r="E39"/>
  <c r="F39"/>
  <c r="B40"/>
  <c r="E40"/>
  <c r="F40"/>
  <c r="B41"/>
  <c r="E41"/>
  <c r="F41"/>
  <c r="B42"/>
  <c r="E42"/>
  <c r="F42"/>
  <c r="B43"/>
  <c r="E43"/>
  <c r="F43"/>
  <c r="B44"/>
  <c r="E44"/>
  <c r="F44"/>
  <c r="B45"/>
  <c r="E45"/>
  <c r="F45"/>
  <c r="B46"/>
  <c r="E46"/>
  <c r="F46"/>
  <c r="B47"/>
  <c r="E47"/>
  <c r="F47"/>
  <c r="B48"/>
  <c r="E48"/>
  <c r="F48"/>
  <c r="B49"/>
  <c r="E49"/>
  <c r="F49"/>
  <c r="B50"/>
  <c r="E50"/>
  <c r="F50"/>
  <c r="B51"/>
  <c r="E51"/>
  <c r="F51"/>
  <c r="B52"/>
  <c r="E52"/>
  <c r="F52"/>
  <c r="B53"/>
  <c r="E53"/>
  <c r="F53"/>
  <c r="B54"/>
  <c r="E54"/>
  <c r="F54"/>
  <c r="B55"/>
  <c r="E55"/>
  <c r="F55"/>
  <c r="B56"/>
  <c r="E56"/>
  <c r="F56"/>
  <c r="A1" i="3" l="1"/>
  <c r="D1"/>
  <c r="T10"/>
  <c r="T11"/>
  <c r="T12"/>
  <c r="T13"/>
  <c r="T14"/>
  <c r="A1" i="2"/>
  <c r="D1"/>
  <c r="T10"/>
  <c r="T11"/>
  <c r="T12"/>
  <c r="T13"/>
  <c r="T14"/>
  <c r="T15"/>
  <c r="T16"/>
  <c r="T17"/>
  <c r="T18"/>
  <c r="T19"/>
  <c r="T20"/>
  <c r="T21"/>
  <c r="T22"/>
  <c r="A1" i="1" l="1"/>
  <c r="D1"/>
</calcChain>
</file>

<file path=xl/sharedStrings.xml><?xml version="1.0" encoding="utf-8"?>
<sst xmlns="http://schemas.openxmlformats.org/spreadsheetml/2006/main" count="39" uniqueCount="17">
  <si>
    <t xml:space="preserve">Lot n°1 : </t>
  </si>
  <si>
    <t>Si des produits sont susceptibles d'être disponibles localement, ils seront mis en évidence dans cet espace, et dans une police de couleur rouge dans le tableau ci-dessous.</t>
  </si>
  <si>
    <t>Codes, réf produits</t>
  </si>
  <si>
    <t>Désignations des produits</t>
  </si>
  <si>
    <t>Besoins annuel</t>
  </si>
  <si>
    <t>Prix unitaire HT</t>
  </si>
  <si>
    <t>Marques des produits</t>
  </si>
  <si>
    <t>BORDEREAU DE PRIX UNITAIRE</t>
  </si>
  <si>
    <t xml:space="preserve">Indiquez le pourcentage de remise pour les produits ne figurant pas sur le tableau ci-dessous : </t>
  </si>
  <si>
    <r>
      <t xml:space="preserve">Chaque candidat devra compléter chaque ligne des colonnes du bordereau </t>
    </r>
    <r>
      <rPr>
        <b/>
        <u/>
        <sz val="8"/>
        <color theme="1"/>
        <rFont val="Arial"/>
        <family val="2"/>
      </rPr>
      <t>colorées en jaune pâle</t>
    </r>
    <r>
      <rPr>
        <sz val="8"/>
        <color theme="1"/>
        <rFont val="Arial"/>
        <family val="2"/>
      </rPr>
      <t xml:space="preserve">, </t>
    </r>
    <r>
      <rPr>
        <b/>
        <sz val="8"/>
        <color indexed="8"/>
        <rFont val="Arial"/>
        <family val="2"/>
      </rPr>
      <t>sans aucune omission</t>
    </r>
    <r>
      <rPr>
        <sz val="8"/>
        <color theme="1"/>
        <rFont val="Arial"/>
        <family val="2"/>
      </rPr>
      <t xml:space="preserve"> et sans y apporter aucune modification. A défaut, son offre serait déclarée irrecevable. </t>
    </r>
    <r>
      <rPr>
        <b/>
        <sz val="8"/>
        <color indexed="8"/>
        <rFont val="Arial"/>
        <family val="2"/>
      </rPr>
      <t>Ce document est contractuel.</t>
    </r>
  </si>
  <si>
    <t>Nom et coordonnées de l'entreprise :</t>
  </si>
  <si>
    <t>Entreprise : ???</t>
  </si>
  <si>
    <t>Prix 
unitaire HT</t>
  </si>
  <si>
    <t>Unité de tarification</t>
  </si>
  <si>
    <t xml:space="preserve">Lot n°2 : </t>
  </si>
  <si>
    <t xml:space="preserve">Lot n°3 : </t>
  </si>
  <si>
    <t>Unité de facturation</t>
  </si>
</sst>
</file>

<file path=xl/styles.xml><?xml version="1.0" encoding="utf-8"?>
<styleSheet xmlns="http://schemas.openxmlformats.org/spreadsheetml/2006/main">
  <numFmts count="1">
    <numFmt numFmtId="164" formatCode="#,##0.000\ &quot;€&quot;"/>
  </numFmts>
  <fonts count="19">
    <font>
      <sz val="11"/>
      <color theme="1"/>
      <name val="Calibri"/>
      <family val="2"/>
      <scheme val="minor"/>
    </font>
    <font>
      <b/>
      <sz val="10"/>
      <name val="Arial Black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b/>
      <u/>
      <sz val="8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b/>
      <sz val="11"/>
      <color rgb="FF0000FF"/>
      <name val="Arial"/>
      <family val="2"/>
    </font>
    <font>
      <b/>
      <sz val="9"/>
      <color rgb="FF0000FF"/>
      <name val="Arial"/>
      <family val="2"/>
    </font>
    <font>
      <b/>
      <sz val="14"/>
      <color rgb="FF0000FF"/>
      <name val="Arial"/>
      <family val="2"/>
    </font>
    <font>
      <b/>
      <sz val="6"/>
      <color theme="1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164" fontId="7" fillId="5" borderId="6" xfId="0" applyNumberFormat="1" applyFont="1" applyFill="1" applyBorder="1" applyAlignment="1">
      <alignment horizontal="center" vertical="center"/>
    </xf>
    <xf numFmtId="1" fontId="6" fillId="6" borderId="1" xfId="0" applyNumberFormat="1" applyFont="1" applyFill="1" applyBorder="1" applyAlignment="1">
      <alignment horizontal="center" vertical="center"/>
    </xf>
    <xf numFmtId="0" fontId="7" fillId="6" borderId="5" xfId="0" applyFont="1" applyFill="1" applyBorder="1" applyAlignment="1" applyProtection="1">
      <alignment horizontal="center" vertical="center"/>
    </xf>
    <xf numFmtId="1" fontId="6" fillId="6" borderId="1" xfId="0" applyNumberFormat="1" applyFont="1" applyFill="1" applyBorder="1" applyAlignment="1" applyProtection="1">
      <alignment horizontal="center" vertical="center"/>
    </xf>
    <xf numFmtId="0" fontId="16" fillId="6" borderId="5" xfId="0" applyFont="1" applyFill="1" applyBorder="1" applyAlignment="1" applyProtection="1">
      <alignment horizontal="center" vertical="center"/>
    </xf>
    <xf numFmtId="0" fontId="9" fillId="6" borderId="15" xfId="0" applyFont="1" applyFill="1" applyBorder="1" applyAlignment="1" applyProtection="1">
      <alignment horizontal="center" vertical="center"/>
    </xf>
    <xf numFmtId="0" fontId="9" fillId="6" borderId="16" xfId="0" applyFont="1" applyFill="1" applyBorder="1" applyAlignment="1" applyProtection="1">
      <alignment horizontal="center" vertical="center"/>
    </xf>
    <xf numFmtId="0" fontId="9" fillId="6" borderId="18" xfId="0" applyFont="1" applyFill="1" applyBorder="1" applyAlignment="1" applyProtection="1">
      <alignment horizontal="center" vertical="center"/>
    </xf>
    <xf numFmtId="0" fontId="10" fillId="5" borderId="17" xfId="0" applyFont="1" applyFill="1" applyBorder="1" applyAlignment="1">
      <alignment horizontal="center" vertical="center" wrapText="1"/>
    </xf>
    <xf numFmtId="164" fontId="7" fillId="5" borderId="6" xfId="0" applyNumberFormat="1" applyFont="1" applyFill="1" applyBorder="1" applyAlignment="1" applyProtection="1">
      <alignment horizontal="center" vertical="center"/>
    </xf>
    <xf numFmtId="0" fontId="9" fillId="6" borderId="1" xfId="0" applyFont="1" applyFill="1" applyBorder="1" applyAlignment="1">
      <alignment horizontal="left" vertical="center"/>
    </xf>
    <xf numFmtId="0" fontId="9" fillId="6" borderId="3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right" vertical="center" wrapText="1"/>
    </xf>
    <xf numFmtId="0" fontId="11" fillId="3" borderId="8" xfId="0" applyFont="1" applyFill="1" applyBorder="1" applyAlignment="1">
      <alignment horizontal="right" vertical="center" wrapText="1"/>
    </xf>
    <xf numFmtId="0" fontId="11" fillId="3" borderId="10" xfId="0" applyFont="1" applyFill="1" applyBorder="1" applyAlignment="1">
      <alignment horizontal="right" vertical="center" wrapText="1"/>
    </xf>
    <xf numFmtId="9" fontId="15" fillId="5" borderId="11" xfId="0" applyNumberFormat="1" applyFont="1" applyFill="1" applyBorder="1" applyAlignment="1">
      <alignment horizontal="center" vertical="center"/>
    </xf>
    <xf numFmtId="9" fontId="15" fillId="5" borderId="9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 applyProtection="1">
      <alignment horizontal="left" vertical="center"/>
    </xf>
    <xf numFmtId="0" fontId="9" fillId="6" borderId="3" xfId="0" applyFont="1" applyFill="1" applyBorder="1" applyAlignment="1" applyProtection="1">
      <alignment horizontal="left" vertical="center"/>
    </xf>
    <xf numFmtId="0" fontId="9" fillId="6" borderId="2" xfId="0" applyFont="1" applyFill="1" applyBorder="1" applyAlignment="1" applyProtection="1">
      <alignment horizontal="left" vertical="center"/>
    </xf>
    <xf numFmtId="0" fontId="18" fillId="3" borderId="1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9" fillId="6" borderId="12" xfId="0" applyFont="1" applyFill="1" applyBorder="1" applyAlignment="1" applyProtection="1">
      <alignment horizontal="left" vertical="center"/>
    </xf>
    <xf numFmtId="0" fontId="9" fillId="6" borderId="13" xfId="0" applyFont="1" applyFill="1" applyBorder="1" applyAlignment="1" applyProtection="1">
      <alignment horizontal="left" vertical="center"/>
    </xf>
    <xf numFmtId="0" fontId="9" fillId="6" borderId="14" xfId="0" applyFont="1" applyFill="1" applyBorder="1" applyAlignment="1" applyProtection="1">
      <alignment horizontal="left" vertical="center"/>
    </xf>
    <xf numFmtId="0" fontId="14" fillId="5" borderId="7" xfId="0" applyFont="1" applyFill="1" applyBorder="1" applyAlignment="1">
      <alignment horizontal="left" vertical="center" wrapText="1"/>
    </xf>
    <xf numFmtId="0" fontId="14" fillId="5" borderId="8" xfId="0" applyFont="1" applyFill="1" applyBorder="1" applyAlignment="1">
      <alignment horizontal="left" vertical="center" wrapText="1"/>
    </xf>
    <xf numFmtId="0" fontId="14" fillId="5" borderId="9" xfId="0" applyFont="1" applyFill="1" applyBorder="1" applyAlignment="1">
      <alignment horizontal="left" vertical="center" wrapText="1"/>
    </xf>
  </cellXfs>
  <cellStyles count="1">
    <cellStyle name="Normal" xfId="0" builtinId="0"/>
  </cellStyles>
  <dxfs count="7"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theme="0"/>
      </font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theme="0"/>
      </font>
    </dxf>
    <dxf>
      <font>
        <b/>
        <i val="0"/>
        <color theme="0"/>
      </font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rgeles%20march&#233;s%20malherb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ynth&#232;se%20des%20offres%20surgeles%20march&#233;s%20malherb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%20fournisseurs%20Marche%20EPICERIE%20Lot%20n&#176;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Lot 1  (2)"/>
      <sheetName val="Lot 2  (2)"/>
      <sheetName val="Lot 3  (2)"/>
      <sheetName val="Lot 4  (2)"/>
    </sheetNames>
    <sheetDataSet>
      <sheetData sheetId="0">
        <row r="1">
          <cell r="A1" t="str">
            <v xml:space="preserve">MARCHE  SURGELES </v>
          </cell>
        </row>
        <row r="3">
          <cell r="B3" t="str">
            <v xml:space="preserve">Fruits et légumes </v>
          </cell>
        </row>
        <row r="4">
          <cell r="B4" t="str">
            <v>Produits de la mer</v>
          </cell>
        </row>
        <row r="5">
          <cell r="B5" t="str">
            <v>Aromates, condiments</v>
          </cell>
        </row>
      </sheetData>
      <sheetData sheetId="1">
        <row r="7">
          <cell r="A7" t="str">
            <v>EPINARD BRANCHE   (sachet de 2,5 kg)</v>
          </cell>
        </row>
      </sheetData>
      <sheetData sheetId="2">
        <row r="7">
          <cell r="A7" t="str">
            <v>CHUTE DE SAUMON FUMÉ (en 500 gr)</v>
          </cell>
        </row>
      </sheetData>
      <sheetData sheetId="3">
        <row r="7">
          <cell r="A7" t="str">
            <v>AIL concassée (en sachet de 1 kg)</v>
          </cell>
        </row>
      </sheetData>
      <sheetData sheetId="4">
        <row r="7">
          <cell r="A7" t="str">
            <v>FRITES SURGELEES  9/9 précuites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Lot 1  (2)"/>
      <sheetName val="Lot 2  (2)"/>
      <sheetName val="Lot 3  (2)"/>
    </sheetNames>
    <sheetDataSet>
      <sheetData sheetId="0"/>
      <sheetData sheetId="1">
        <row r="7">
          <cell r="A7" t="str">
            <v>EPINARD BRANCHE   (sachet de 2,5 kg)</v>
          </cell>
          <cell r="D7" t="str">
            <v>KG</v>
          </cell>
          <cell r="E7">
            <v>700</v>
          </cell>
        </row>
        <row r="8">
          <cell r="A8" t="str">
            <v>BROCOLIS  (sachet de 2,5 kg)</v>
          </cell>
          <cell r="D8" t="str">
            <v>KG</v>
          </cell>
          <cell r="E8">
            <v>1160</v>
          </cell>
        </row>
        <row r="9">
          <cell r="A9" t="str">
            <v>OIGNONS EMINCES  (sachet de 2,5 kg)</v>
          </cell>
          <cell r="D9" t="str">
            <v>KG</v>
          </cell>
          <cell r="E9">
            <v>1000</v>
          </cell>
        </row>
        <row r="10">
          <cell r="A10" t="str">
            <v>OIGNONS CUBES  (sachet de 2,5 kg)</v>
          </cell>
          <cell r="D10" t="str">
            <v>KG</v>
          </cell>
          <cell r="E10">
            <v>2400</v>
          </cell>
        </row>
        <row r="11">
          <cell r="A11" t="str">
            <v>TOMATES EN DES  (sachet de 2,5 kg)</v>
          </cell>
          <cell r="D11" t="str">
            <v>KG</v>
          </cell>
          <cell r="E11">
            <v>1280</v>
          </cell>
        </row>
        <row r="12">
          <cell r="A12" t="str">
            <v>LEGUMES TAJINE   (sachet de 2,5 kg)</v>
          </cell>
          <cell r="D12" t="str">
            <v>KG</v>
          </cell>
          <cell r="E12">
            <v>110</v>
          </cell>
        </row>
        <row r="13">
          <cell r="A13" t="str">
            <v>CHOU-FLEUR BRISURE  (sachet de 2,5 kg)</v>
          </cell>
          <cell r="D13" t="str">
            <v>KG</v>
          </cell>
          <cell r="E13">
            <v>1060</v>
          </cell>
        </row>
        <row r="14">
          <cell r="A14" t="str">
            <v>CHOU FLEUR  (sachet de 2,5 kg)</v>
          </cell>
          <cell r="D14" t="str">
            <v>KG</v>
          </cell>
          <cell r="E14">
            <v>430</v>
          </cell>
        </row>
        <row r="15">
          <cell r="A15" t="str">
            <v>HARICOTS VERTS EXTRA FINS  (sachet de 2,5 kg)</v>
          </cell>
          <cell r="D15" t="str">
            <v>KG</v>
          </cell>
          <cell r="E15">
            <v>220</v>
          </cell>
        </row>
        <row r="16">
          <cell r="A16" t="str">
            <v>CHAMPIGNON MINIATURE  (sachet de 2,5 kg)</v>
          </cell>
          <cell r="D16" t="str">
            <v>KG</v>
          </cell>
          <cell r="E16">
            <v>20</v>
          </cell>
        </row>
        <row r="17">
          <cell r="A17" t="str">
            <v>HARICOTS PLATS coupés d'Espagne  (sachet de 2,5 kg)</v>
          </cell>
          <cell r="D17" t="str">
            <v>KG</v>
          </cell>
          <cell r="E17">
            <v>480</v>
          </cell>
        </row>
        <row r="18">
          <cell r="A18" t="str">
            <v>PETITS POIS TRES FINS  (sachet de 2,5 kg)</v>
          </cell>
          <cell r="D18" t="str">
            <v>KG</v>
          </cell>
          <cell r="E18">
            <v>1440</v>
          </cell>
        </row>
        <row r="19">
          <cell r="A19" t="str">
            <v>JULIENNE DE LÉGUMES  (sachet de 2,5 kg)</v>
          </cell>
          <cell r="D19" t="str">
            <v>KG</v>
          </cell>
          <cell r="E19">
            <v>170</v>
          </cell>
        </row>
        <row r="20">
          <cell r="A20" t="str">
            <v>BRUNOISE de légumes natures  (sachet de 2,5 kg)</v>
          </cell>
          <cell r="D20" t="str">
            <v>KG</v>
          </cell>
          <cell r="E20">
            <v>580</v>
          </cell>
        </row>
        <row r="21">
          <cell r="A21" t="str">
            <v>MACEDOINE LEGUMES précuite  (sachet de 2,5 kg)</v>
          </cell>
          <cell r="D21" t="str">
            <v>KG</v>
          </cell>
          <cell r="E21">
            <v>370</v>
          </cell>
        </row>
        <row r="22">
          <cell r="A22" t="str">
            <v>POÊLÉE CAMPAGNARDE (sachet de 2,5 kg)</v>
          </cell>
          <cell r="D22" t="str">
            <v>KG</v>
          </cell>
          <cell r="E22">
            <v>100</v>
          </cell>
        </row>
        <row r="23">
          <cell r="A23" t="str">
            <v>CHAMPIGNON EMINCÉ   (sachet de 2,5 kg)</v>
          </cell>
          <cell r="D23" t="str">
            <v>KG</v>
          </cell>
          <cell r="E23">
            <v>620</v>
          </cell>
        </row>
        <row r="24">
          <cell r="A24" t="str">
            <v>FLAGEOLETS  (sachet de 2,5 kg)</v>
          </cell>
          <cell r="D24" t="str">
            <v>KG</v>
          </cell>
          <cell r="E24">
            <v>40</v>
          </cell>
        </row>
        <row r="25">
          <cell r="A25" t="str">
            <v>POELEE ESPANA  (sachet de 2,5 kg)</v>
          </cell>
          <cell r="D25" t="str">
            <v>KG</v>
          </cell>
          <cell r="E25">
            <v>80</v>
          </cell>
        </row>
        <row r="26">
          <cell r="A26" t="str">
            <v>POELEE LEGUMES GRILLE (sachet de 2,5 kg)</v>
          </cell>
          <cell r="D26" t="str">
            <v>KG</v>
          </cell>
          <cell r="E26">
            <v>50</v>
          </cell>
        </row>
        <row r="27">
          <cell r="A27" t="str">
            <v>MELI MELO POIVRON CUIT (sachet de 2,5 kg)</v>
          </cell>
          <cell r="D27" t="str">
            <v>KG</v>
          </cell>
          <cell r="E27">
            <v>50</v>
          </cell>
        </row>
        <row r="28">
          <cell r="A28" t="str">
            <v>POIVRON ROUGE CUBE (sachet de 2,5 kg)</v>
          </cell>
          <cell r="D28" t="str">
            <v>KG</v>
          </cell>
          <cell r="E28">
            <v>200</v>
          </cell>
        </row>
        <row r="29">
          <cell r="A29" t="str">
            <v>POELEE RATATOUILLE (sachet de 2,5 kg)</v>
          </cell>
          <cell r="D29" t="str">
            <v>KG</v>
          </cell>
          <cell r="E29">
            <v>270</v>
          </cell>
        </row>
        <row r="30">
          <cell r="A30" t="str">
            <v>WORLD MIX MEDITERANEA (sachet de 2,5 kg)</v>
          </cell>
          <cell r="D30" t="str">
            <v>KG</v>
          </cell>
          <cell r="E30">
            <v>50</v>
          </cell>
        </row>
        <row r="31">
          <cell r="A31" t="str">
            <v>POIVRONS LAMELLES  (sachet de 2,5 kg)</v>
          </cell>
          <cell r="D31" t="str">
            <v>KG</v>
          </cell>
          <cell r="E31">
            <v>740</v>
          </cell>
        </row>
        <row r="32">
          <cell r="A32" t="str">
            <v>POIVRONS rouges et verts en dés  (sachet de 2,5 kg)</v>
          </cell>
          <cell r="D32" t="str">
            <v>KG</v>
          </cell>
          <cell r="E32">
            <v>400</v>
          </cell>
        </row>
        <row r="33">
          <cell r="A33" t="str">
            <v>OIGNON GRELOT (sachet de 2,5 kg)</v>
          </cell>
          <cell r="D33" t="str">
            <v>KG</v>
          </cell>
          <cell r="E33">
            <v>20</v>
          </cell>
        </row>
        <row r="34">
          <cell r="A34" t="str">
            <v>CHOU ROMANESCO (sachet de 2,5 kg)</v>
          </cell>
          <cell r="D34" t="str">
            <v>KG</v>
          </cell>
          <cell r="E34">
            <v>920</v>
          </cell>
        </row>
        <row r="35">
          <cell r="A35" t="str">
            <v>LEGUMES RATATOUILLE (sachet de 2,5 kg)</v>
          </cell>
          <cell r="D35" t="str">
            <v>KG</v>
          </cell>
          <cell r="E35">
            <v>380</v>
          </cell>
        </row>
        <row r="36">
          <cell r="A36" t="str">
            <v>FONDS ARTICHAUTS (sachet de 2,5 kg)</v>
          </cell>
          <cell r="D36" t="str">
            <v>KG</v>
          </cell>
          <cell r="E36">
            <v>150</v>
          </cell>
        </row>
        <row r="37">
          <cell r="A37" t="str">
            <v>NAVETS petits cubes (sachet de 2,5 kg)</v>
          </cell>
          <cell r="D37" t="str">
            <v>KG</v>
          </cell>
          <cell r="E37">
            <v>220</v>
          </cell>
        </row>
        <row r="38">
          <cell r="A38" t="str">
            <v>BRUNOISE  légumes Provençale (sachet de 2,5 kg)</v>
          </cell>
          <cell r="D38" t="str">
            <v>KG</v>
          </cell>
          <cell r="E38">
            <v>940</v>
          </cell>
        </row>
        <row r="39">
          <cell r="A39" t="str">
            <v>CHAMPIGNON ENTIER (sachet de 2,5 kg)</v>
          </cell>
          <cell r="D39" t="str">
            <v>KG</v>
          </cell>
          <cell r="E39">
            <v>110</v>
          </cell>
        </row>
        <row r="40">
          <cell r="A40" t="str">
            <v>POELÉE WOK (sachet de 2,5 kg)</v>
          </cell>
          <cell r="D40" t="str">
            <v>KG</v>
          </cell>
          <cell r="E40">
            <v>80</v>
          </cell>
        </row>
        <row r="41">
          <cell r="A41" t="str">
            <v>CAROTTES RONDELLES (sachet de 2,5 kg)</v>
          </cell>
          <cell r="D41" t="str">
            <v>KG</v>
          </cell>
          <cell r="E41">
            <v>300</v>
          </cell>
        </row>
        <row r="42">
          <cell r="A42" t="str">
            <v>CAROTTES JEUNES (sachet de 2,5 kg)</v>
          </cell>
          <cell r="D42" t="str">
            <v>KG</v>
          </cell>
          <cell r="E42">
            <v>120</v>
          </cell>
        </row>
        <row r="43">
          <cell r="A43" t="str">
            <v>LÉGUMES COUSCOUS (sachet de 2,5 kg)</v>
          </cell>
          <cell r="D43" t="str">
            <v>KG</v>
          </cell>
          <cell r="E43">
            <v>790</v>
          </cell>
        </row>
        <row r="44">
          <cell r="A44" t="str">
            <v>TRIO LEGUMES (sachet de 2,5 kg)</v>
          </cell>
          <cell r="D44" t="str">
            <v>KG</v>
          </cell>
          <cell r="E44">
            <v>400</v>
          </cell>
        </row>
        <row r="45">
          <cell r="A45" t="str">
            <v>AUBERGINES GRILLÉES (sachet de 2,5 kg)</v>
          </cell>
          <cell r="D45" t="str">
            <v>KG</v>
          </cell>
          <cell r="E45">
            <v>80</v>
          </cell>
        </row>
        <row r="46">
          <cell r="A46" t="str">
            <v>HARICOTS TRES VERTS FINS (sachet de 2,5 kg)</v>
          </cell>
          <cell r="D46" t="str">
            <v>KG</v>
          </cell>
          <cell r="E46">
            <v>800</v>
          </cell>
        </row>
        <row r="47">
          <cell r="A47" t="str">
            <v>HARICOTS BEURRE (sachet de 2,5 kg)</v>
          </cell>
          <cell r="D47" t="str">
            <v>KG</v>
          </cell>
          <cell r="E47">
            <v>100</v>
          </cell>
        </row>
        <row r="48">
          <cell r="A48" t="str">
            <v>COURGETTES rondelles (sachet de 2,5 kg)</v>
          </cell>
          <cell r="D48" t="str">
            <v>KG</v>
          </cell>
          <cell r="E48">
            <v>170</v>
          </cell>
        </row>
        <row r="49">
          <cell r="A49" t="str">
            <v>JARDINIÈRE DE LÉGUMES (sachet de 2,5 kg)</v>
          </cell>
          <cell r="D49" t="str">
            <v>KG</v>
          </cell>
          <cell r="E49">
            <v>100</v>
          </cell>
        </row>
        <row r="50">
          <cell r="A50" t="str">
            <v>CAROTTES  BATONNET (sachet de 2,5 kg)</v>
          </cell>
          <cell r="D50" t="str">
            <v>KG</v>
          </cell>
          <cell r="E50">
            <v>100</v>
          </cell>
        </row>
        <row r="51">
          <cell r="A51" t="str">
            <v>LEGUMES / POTAGE (sachet de 2,5 kg)</v>
          </cell>
          <cell r="D51" t="str">
            <v>KG</v>
          </cell>
          <cell r="E51">
            <v>50</v>
          </cell>
        </row>
        <row r="52">
          <cell r="A52" t="str">
            <v>SALSIFIS (sachet de 2,5 kg)</v>
          </cell>
          <cell r="D52" t="str">
            <v>KG</v>
          </cell>
          <cell r="E52">
            <v>100</v>
          </cell>
        </row>
        <row r="53">
          <cell r="A53" t="str">
            <v xml:space="preserve">1/2 fraises surg </v>
          </cell>
          <cell r="D53" t="str">
            <v>KG</v>
          </cell>
          <cell r="E53">
            <v>100</v>
          </cell>
        </row>
        <row r="54">
          <cell r="A54" t="str">
            <v>Framboises brisures</v>
          </cell>
          <cell r="D54" t="str">
            <v>KG</v>
          </cell>
          <cell r="E54">
            <v>100</v>
          </cell>
        </row>
        <row r="55">
          <cell r="A55" t="str">
            <v>Framboises entières</v>
          </cell>
          <cell r="D55" t="str">
            <v>KG</v>
          </cell>
          <cell r="E55">
            <v>50</v>
          </cell>
        </row>
      </sheetData>
      <sheetData sheetId="2">
        <row r="7">
          <cell r="A7" t="str">
            <v>HOKI PAVÉ  (140g env)</v>
          </cell>
          <cell r="D7" t="str">
            <v>KG</v>
          </cell>
          <cell r="E7">
            <v>500</v>
          </cell>
        </row>
        <row r="8">
          <cell r="A8" t="str">
            <v>POISSON FILET PANE TEX MEX (140g env)</v>
          </cell>
          <cell r="D8" t="str">
            <v>KG</v>
          </cell>
          <cell r="E8">
            <v>310</v>
          </cell>
        </row>
        <row r="9">
          <cell r="A9" t="str">
            <v>POISSON FILET PANE CORN FLAKES (140g env)</v>
          </cell>
          <cell r="D9" t="str">
            <v>KG</v>
          </cell>
          <cell r="E9">
            <v>180</v>
          </cell>
        </row>
        <row r="10">
          <cell r="A10" t="str">
            <v>POISSON PORTION FILET PANÉ  (140g env)</v>
          </cell>
          <cell r="D10" t="str">
            <v>KG</v>
          </cell>
          <cell r="E10">
            <v>100</v>
          </cell>
        </row>
        <row r="11">
          <cell r="A11" t="str">
            <v>CABILLAUD PORTION  (140g env)</v>
          </cell>
          <cell r="B11" t="str">
            <v>CABILLAUD PORTION</v>
          </cell>
          <cell r="C11" t="str">
            <v>CABILLAUD PORTION</v>
          </cell>
          <cell r="D11" t="str">
            <v>KG</v>
          </cell>
          <cell r="E11">
            <v>270</v>
          </cell>
        </row>
        <row r="12">
          <cell r="A12" t="str">
            <v xml:space="preserve">FILET DE RAIE </v>
          </cell>
          <cell r="D12" t="str">
            <v>KG</v>
          </cell>
          <cell r="E12">
            <v>240</v>
          </cell>
        </row>
        <row r="13">
          <cell r="A13" t="str">
            <v>FILET DE LIEU NOIR FUMÉ</v>
          </cell>
          <cell r="D13" t="str">
            <v>KG</v>
          </cell>
          <cell r="E13">
            <v>44</v>
          </cell>
        </row>
        <row r="14">
          <cell r="A14" t="str">
            <v>COEUR DE MERLU  (140g env)</v>
          </cell>
          <cell r="B14" t="str">
            <v>COEUR DE MERLU</v>
          </cell>
          <cell r="C14" t="str">
            <v>COEUR DE MERLU</v>
          </cell>
          <cell r="D14" t="str">
            <v>KG</v>
          </cell>
          <cell r="E14">
            <v>240</v>
          </cell>
        </row>
        <row r="15">
          <cell r="A15" t="str">
            <v>Aile de raie (grosse)</v>
          </cell>
          <cell r="D15" t="str">
            <v>KG</v>
          </cell>
          <cell r="E15">
            <v>100</v>
          </cell>
        </row>
        <row r="16">
          <cell r="A16" t="str">
            <v>Filet de maquereau</v>
          </cell>
          <cell r="D16" t="str">
            <v>KG</v>
          </cell>
          <cell r="E16">
            <v>100</v>
          </cell>
        </row>
        <row r="17">
          <cell r="A17" t="str">
            <v>Saumonette portion (140g env)</v>
          </cell>
          <cell r="D17" t="str">
            <v>KG</v>
          </cell>
          <cell r="E17">
            <v>100</v>
          </cell>
        </row>
        <row r="18">
          <cell r="A18" t="str">
            <v xml:space="preserve">ANNEAUX D'ENCORNET </v>
          </cell>
          <cell r="B18" t="str">
            <v>ANNEAUX D'ENCORNET SURG</v>
          </cell>
          <cell r="C18" t="str">
            <v>ANNEAUX D'ENCORNET SURG</v>
          </cell>
          <cell r="D18" t="str">
            <v>KG</v>
          </cell>
          <cell r="E18">
            <v>400</v>
          </cell>
        </row>
        <row r="19">
          <cell r="A19" t="str">
            <v>CREVETTES SURGELEES décortiquées</v>
          </cell>
          <cell r="B19" t="str">
            <v xml:space="preserve">CREVETTES SURGELEES DECO </v>
          </cell>
          <cell r="C19" t="str">
            <v xml:space="preserve">CREVETTES SURGELEES DECO </v>
          </cell>
          <cell r="D19" t="str">
            <v>KG</v>
          </cell>
          <cell r="E19">
            <v>34</v>
          </cell>
        </row>
        <row r="20">
          <cell r="A20" t="str">
            <v xml:space="preserve">MOULES DÉCORTIQUÉES </v>
          </cell>
          <cell r="B20" t="str">
            <v>MOULES DÉCORTIQUÉES SURG</v>
          </cell>
          <cell r="C20" t="str">
            <v>MOULES DÉCORTIQUÉES SURG</v>
          </cell>
          <cell r="D20" t="str">
            <v>KG</v>
          </cell>
          <cell r="E20">
            <v>60</v>
          </cell>
        </row>
        <row r="21">
          <cell r="A21" t="str">
            <v>MOULES entières cuites</v>
          </cell>
          <cell r="D21" t="str">
            <v>KG</v>
          </cell>
          <cell r="E21">
            <v>20</v>
          </cell>
        </row>
      </sheetData>
      <sheetData sheetId="3">
        <row r="7">
          <cell r="A7" t="str">
            <v>AIL concassée (en sachet de 1 kg)</v>
          </cell>
          <cell r="D7" t="str">
            <v>KG</v>
          </cell>
          <cell r="E7">
            <v>340</v>
          </cell>
        </row>
        <row r="8">
          <cell r="A8" t="str">
            <v>ECHALOTE ciselée  (en sachet de 1 kg)</v>
          </cell>
          <cell r="D8" t="str">
            <v>KG</v>
          </cell>
          <cell r="E8">
            <v>500</v>
          </cell>
        </row>
        <row r="9">
          <cell r="A9" t="str">
            <v>BASILIC émincé</v>
          </cell>
          <cell r="D9" t="str">
            <v>KG</v>
          </cell>
          <cell r="E9">
            <v>20</v>
          </cell>
        </row>
        <row r="10">
          <cell r="A10" t="str">
            <v>CIBOULETTE émincée</v>
          </cell>
          <cell r="D10" t="str">
            <v>KG</v>
          </cell>
          <cell r="E10">
            <v>116</v>
          </cell>
        </row>
        <row r="11">
          <cell r="A11" t="str">
            <v>PERSIL haché</v>
          </cell>
          <cell r="D11" t="str">
            <v>KG</v>
          </cell>
          <cell r="E11">
            <v>180</v>
          </cell>
        </row>
        <row r="12">
          <cell r="A12" t="str">
            <v>MENTHE hachée</v>
          </cell>
          <cell r="D12" t="str">
            <v>KG</v>
          </cell>
          <cell r="E12">
            <v>8</v>
          </cell>
        </row>
        <row r="13">
          <cell r="A13" t="str">
            <v>OSEILLE hachée</v>
          </cell>
          <cell r="D13" t="str">
            <v>KG</v>
          </cell>
          <cell r="E13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ot 1 "/>
    </sheetNames>
    <sheetDataSet>
      <sheetData sheetId="0">
        <row r="13">
          <cell r="T13" t="str">
            <v>Boite 5/1</v>
          </cell>
        </row>
        <row r="14">
          <cell r="T14" t="str">
            <v>Boite 3/1</v>
          </cell>
        </row>
        <row r="15">
          <cell r="T15" t="str">
            <v>Boite 4/4</v>
          </cell>
        </row>
        <row r="16">
          <cell r="T16" t="str">
            <v>Unité</v>
          </cell>
        </row>
        <row r="17">
          <cell r="T17" t="str">
            <v xml:space="preserve">Carton de    </v>
          </cell>
        </row>
        <row r="18">
          <cell r="T18" t="str">
            <v>Carton de 100</v>
          </cell>
        </row>
        <row r="19">
          <cell r="T19" t="str">
            <v>Litre</v>
          </cell>
        </row>
        <row r="20">
          <cell r="T20" t="str">
            <v xml:space="preserve">Bidon de 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56"/>
  <sheetViews>
    <sheetView showGridLines="0" tabSelected="1" zoomScale="120" zoomScaleNormal="120" workbookViewId="0">
      <selection activeCell="J10" sqref="J10"/>
    </sheetView>
  </sheetViews>
  <sheetFormatPr baseColWidth="10" defaultRowHeight="15"/>
  <cols>
    <col min="1" max="1" width="11.42578125" customWidth="1"/>
    <col min="2" max="2" width="18.7109375" customWidth="1"/>
    <col min="3" max="3" width="16.7109375" customWidth="1"/>
    <col min="4" max="4" width="13.85546875" customWidth="1"/>
    <col min="5" max="5" width="14.28515625" customWidth="1"/>
    <col min="6" max="6" width="10.140625" customWidth="1"/>
    <col min="7" max="7" width="17.5703125" customWidth="1"/>
    <col min="8" max="8" width="9.42578125" customWidth="1"/>
    <col min="9" max="9" width="8.140625" customWidth="1"/>
    <col min="17" max="17" width="40.42578125" customWidth="1"/>
    <col min="20" max="20" width="14.28515625" customWidth="1"/>
  </cols>
  <sheetData>
    <row r="1" spans="1:8" ht="15.75" thickBot="1">
      <c r="A1" s="34" t="str">
        <f>[1]Index!$A$1</f>
        <v xml:space="preserve">MARCHE  SURGELES </v>
      </c>
      <c r="B1" s="35"/>
      <c r="C1" s="1" t="s">
        <v>0</v>
      </c>
      <c r="D1" s="36" t="str">
        <f>[1]Index!$B$3</f>
        <v xml:space="preserve">Fruits et légumes </v>
      </c>
      <c r="E1" s="36"/>
      <c r="F1" s="36"/>
      <c r="G1" s="36"/>
      <c r="H1" s="37"/>
    </row>
    <row r="2" spans="1:8" ht="17.25" customHeight="1" thickBot="1">
      <c r="A2" s="41" t="s">
        <v>7</v>
      </c>
      <c r="B2" s="42"/>
      <c r="C2" s="42"/>
      <c r="D2" s="42"/>
      <c r="E2" s="42"/>
      <c r="F2" s="42"/>
      <c r="G2" s="42"/>
      <c r="H2" s="43"/>
    </row>
    <row r="3" spans="1:8" ht="16.5" customHeight="1" thickBot="1">
      <c r="A3" s="44" t="s">
        <v>8</v>
      </c>
      <c r="B3" s="45"/>
      <c r="C3" s="45"/>
      <c r="D3" s="45"/>
      <c r="E3" s="45"/>
      <c r="F3" s="46"/>
      <c r="G3" s="47">
        <v>0</v>
      </c>
      <c r="H3" s="48"/>
    </row>
    <row r="4" spans="1:8" ht="25.5" customHeight="1" thickBot="1">
      <c r="A4" s="49" t="s">
        <v>9</v>
      </c>
      <c r="B4" s="50"/>
      <c r="C4" s="50"/>
      <c r="D4" s="50"/>
      <c r="E4" s="50"/>
      <c r="F4" s="50"/>
      <c r="G4" s="50"/>
      <c r="H4" s="51"/>
    </row>
    <row r="5" spans="1:8" ht="30" customHeight="1" thickBot="1">
      <c r="A5" s="24" t="s">
        <v>10</v>
      </c>
      <c r="B5" s="25"/>
      <c r="C5" s="26" t="s">
        <v>11</v>
      </c>
      <c r="D5" s="26"/>
      <c r="E5" s="26"/>
      <c r="F5" s="26"/>
      <c r="G5" s="26"/>
      <c r="H5" s="27"/>
    </row>
    <row r="6" spans="1:8" ht="28.5" customHeight="1">
      <c r="A6" s="28" t="s">
        <v>1</v>
      </c>
      <c r="B6" s="29"/>
      <c r="C6" s="29"/>
      <c r="D6" s="29"/>
      <c r="E6" s="29"/>
      <c r="F6" s="29"/>
      <c r="G6" s="29"/>
      <c r="H6" s="30"/>
    </row>
    <row r="7" spans="1:8" ht="30" customHeight="1">
      <c r="A7" s="8" t="s">
        <v>2</v>
      </c>
      <c r="B7" s="38" t="s">
        <v>3</v>
      </c>
      <c r="C7" s="39"/>
      <c r="D7" s="40"/>
      <c r="E7" s="2" t="s">
        <v>16</v>
      </c>
      <c r="F7" s="2" t="s">
        <v>4</v>
      </c>
      <c r="G7" s="9" t="s">
        <v>6</v>
      </c>
      <c r="H7" s="10" t="s">
        <v>5</v>
      </c>
    </row>
    <row r="8" spans="1:8" ht="15.95" customHeight="1">
      <c r="A8" s="6"/>
      <c r="B8" s="21" t="str">
        <f>'[2]Lot 1  (2)'!A7</f>
        <v>EPINARD BRANCHE   (sachet de 2,5 kg)</v>
      </c>
      <c r="C8" s="22"/>
      <c r="D8" s="23"/>
      <c r="E8" s="3" t="str">
        <f>'[2]Lot 1  (2)'!D7</f>
        <v>KG</v>
      </c>
      <c r="F8" s="4">
        <f>'[2]Lot 1  (2)'!E7</f>
        <v>700</v>
      </c>
      <c r="G8" s="7"/>
      <c r="H8" s="11"/>
    </row>
    <row r="9" spans="1:8" ht="15.95" customHeight="1">
      <c r="A9" s="6"/>
      <c r="B9" s="21" t="str">
        <f>'[2]Lot 1  (2)'!A8</f>
        <v>BROCOLIS  (sachet de 2,5 kg)</v>
      </c>
      <c r="C9" s="22"/>
      <c r="D9" s="23"/>
      <c r="E9" s="3" t="str">
        <f>'[2]Lot 1  (2)'!D8</f>
        <v>KG</v>
      </c>
      <c r="F9" s="4">
        <f>'[2]Lot 1  (2)'!E8</f>
        <v>1160</v>
      </c>
      <c r="G9" s="7"/>
      <c r="H9" s="11"/>
    </row>
    <row r="10" spans="1:8" ht="15.95" customHeight="1">
      <c r="A10" s="6"/>
      <c r="B10" s="21" t="str">
        <f>'[2]Lot 1  (2)'!A9</f>
        <v>OIGNONS EMINCES  (sachet de 2,5 kg)</v>
      </c>
      <c r="C10" s="22"/>
      <c r="D10" s="23"/>
      <c r="E10" s="3" t="str">
        <f>'[2]Lot 1  (2)'!D9</f>
        <v>KG</v>
      </c>
      <c r="F10" s="4">
        <f>'[2]Lot 1  (2)'!E9</f>
        <v>1000</v>
      </c>
      <c r="G10" s="7"/>
      <c r="H10" s="11"/>
    </row>
    <row r="11" spans="1:8" ht="15.95" customHeight="1">
      <c r="A11" s="6"/>
      <c r="B11" s="21" t="str">
        <f>'[2]Lot 1  (2)'!A10</f>
        <v>OIGNONS CUBES  (sachet de 2,5 kg)</v>
      </c>
      <c r="C11" s="22"/>
      <c r="D11" s="23"/>
      <c r="E11" s="3" t="str">
        <f>'[2]Lot 1  (2)'!D10</f>
        <v>KG</v>
      </c>
      <c r="F11" s="4">
        <f>'[2]Lot 1  (2)'!E10</f>
        <v>2400</v>
      </c>
      <c r="G11" s="7"/>
      <c r="H11" s="11"/>
    </row>
    <row r="12" spans="1:8" ht="15.95" customHeight="1">
      <c r="A12" s="6"/>
      <c r="B12" s="21" t="str">
        <f>'[2]Lot 1  (2)'!A11</f>
        <v>TOMATES EN DES  (sachet de 2,5 kg)</v>
      </c>
      <c r="C12" s="22"/>
      <c r="D12" s="23"/>
      <c r="E12" s="3" t="str">
        <f>'[2]Lot 1  (2)'!D11</f>
        <v>KG</v>
      </c>
      <c r="F12" s="4">
        <f>'[2]Lot 1  (2)'!E11</f>
        <v>1280</v>
      </c>
      <c r="G12" s="7"/>
      <c r="H12" s="11"/>
    </row>
    <row r="13" spans="1:8" ht="15.95" customHeight="1">
      <c r="A13" s="6"/>
      <c r="B13" s="31" t="str">
        <f>'[2]Lot 1  (2)'!A12</f>
        <v>LEGUMES TAJINE   (sachet de 2,5 kg)</v>
      </c>
      <c r="C13" s="32"/>
      <c r="D13" s="33"/>
      <c r="E13" s="3" t="str">
        <f>'[2]Lot 1  (2)'!D12</f>
        <v>KG</v>
      </c>
      <c r="F13" s="4">
        <f>'[2]Lot 1  (2)'!E12</f>
        <v>110</v>
      </c>
      <c r="G13" s="7"/>
      <c r="H13" s="11"/>
    </row>
    <row r="14" spans="1:8" ht="15.95" customHeight="1">
      <c r="A14" s="6"/>
      <c r="B14" s="21" t="str">
        <f>'[2]Lot 1  (2)'!A13</f>
        <v>CHOU-FLEUR BRISURE  (sachet de 2,5 kg)</v>
      </c>
      <c r="C14" s="22"/>
      <c r="D14" s="23"/>
      <c r="E14" s="3" t="str">
        <f>'[2]Lot 1  (2)'!D13</f>
        <v>KG</v>
      </c>
      <c r="F14" s="4">
        <f>'[2]Lot 1  (2)'!E13</f>
        <v>1060</v>
      </c>
      <c r="G14" s="7"/>
      <c r="H14" s="11"/>
    </row>
    <row r="15" spans="1:8" ht="15.95" customHeight="1">
      <c r="A15" s="6"/>
      <c r="B15" s="21" t="str">
        <f>'[2]Lot 1  (2)'!A14</f>
        <v>CHOU FLEUR  (sachet de 2,5 kg)</v>
      </c>
      <c r="C15" s="22"/>
      <c r="D15" s="23"/>
      <c r="E15" s="3" t="str">
        <f>'[2]Lot 1  (2)'!D14</f>
        <v>KG</v>
      </c>
      <c r="F15" s="4">
        <f>'[2]Lot 1  (2)'!E14</f>
        <v>430</v>
      </c>
      <c r="G15" s="7"/>
      <c r="H15" s="11"/>
    </row>
    <row r="16" spans="1:8" ht="15.95" customHeight="1">
      <c r="A16" s="6"/>
      <c r="B16" s="21" t="str">
        <f>'[2]Lot 1  (2)'!A15</f>
        <v>HARICOTS VERTS EXTRA FINS  (sachet de 2,5 kg)</v>
      </c>
      <c r="C16" s="22"/>
      <c r="D16" s="23"/>
      <c r="E16" s="3" t="str">
        <f>'[2]Lot 1  (2)'!D15</f>
        <v>KG</v>
      </c>
      <c r="F16" s="4">
        <f>'[2]Lot 1  (2)'!E15</f>
        <v>220</v>
      </c>
      <c r="G16" s="7"/>
      <c r="H16" s="11"/>
    </row>
    <row r="17" spans="1:8" ht="15.95" customHeight="1">
      <c r="A17" s="6"/>
      <c r="B17" s="21" t="str">
        <f>'[2]Lot 1  (2)'!A16</f>
        <v>CHAMPIGNON MINIATURE  (sachet de 2,5 kg)</v>
      </c>
      <c r="C17" s="22"/>
      <c r="D17" s="23"/>
      <c r="E17" s="3" t="str">
        <f>'[2]Lot 1  (2)'!D16</f>
        <v>KG</v>
      </c>
      <c r="F17" s="4">
        <f>'[2]Lot 1  (2)'!E16</f>
        <v>20</v>
      </c>
      <c r="G17" s="7"/>
      <c r="H17" s="11"/>
    </row>
    <row r="18" spans="1:8" ht="15.95" customHeight="1">
      <c r="A18" s="6"/>
      <c r="B18" s="21" t="str">
        <f>'[2]Lot 1  (2)'!A17</f>
        <v>HARICOTS PLATS coupés d'Espagne  (sachet de 2,5 kg)</v>
      </c>
      <c r="C18" s="22"/>
      <c r="D18" s="23"/>
      <c r="E18" s="3" t="str">
        <f>'[2]Lot 1  (2)'!D17</f>
        <v>KG</v>
      </c>
      <c r="F18" s="4">
        <f>'[2]Lot 1  (2)'!E17</f>
        <v>480</v>
      </c>
      <c r="G18" s="7"/>
      <c r="H18" s="11"/>
    </row>
    <row r="19" spans="1:8" ht="15.95" customHeight="1">
      <c r="A19" s="6"/>
      <c r="B19" s="21" t="str">
        <f>'[2]Lot 1  (2)'!A18</f>
        <v>PETITS POIS TRES FINS  (sachet de 2,5 kg)</v>
      </c>
      <c r="C19" s="22"/>
      <c r="D19" s="23"/>
      <c r="E19" s="3" t="str">
        <f>'[2]Lot 1  (2)'!D18</f>
        <v>KG</v>
      </c>
      <c r="F19" s="4">
        <f>'[2]Lot 1  (2)'!E18</f>
        <v>1440</v>
      </c>
      <c r="G19" s="7"/>
      <c r="H19" s="11"/>
    </row>
    <row r="20" spans="1:8" ht="15.95" customHeight="1">
      <c r="A20" s="6"/>
      <c r="B20" s="21" t="str">
        <f>'[2]Lot 1  (2)'!A19</f>
        <v>JULIENNE DE LÉGUMES  (sachet de 2,5 kg)</v>
      </c>
      <c r="C20" s="22"/>
      <c r="D20" s="23"/>
      <c r="E20" s="3" t="str">
        <f>'[2]Lot 1  (2)'!D19</f>
        <v>KG</v>
      </c>
      <c r="F20" s="4">
        <f>'[2]Lot 1  (2)'!E19</f>
        <v>170</v>
      </c>
      <c r="G20" s="7"/>
      <c r="H20" s="11"/>
    </row>
    <row r="21" spans="1:8" ht="15.95" customHeight="1">
      <c r="A21" s="6"/>
      <c r="B21" s="21" t="str">
        <f>'[2]Lot 1  (2)'!A20</f>
        <v>BRUNOISE de légumes natures  (sachet de 2,5 kg)</v>
      </c>
      <c r="C21" s="22"/>
      <c r="D21" s="23"/>
      <c r="E21" s="3" t="str">
        <f>'[2]Lot 1  (2)'!D20</f>
        <v>KG</v>
      </c>
      <c r="F21" s="4">
        <f>'[2]Lot 1  (2)'!E20</f>
        <v>580</v>
      </c>
      <c r="G21" s="7"/>
      <c r="H21" s="11"/>
    </row>
    <row r="22" spans="1:8" ht="15.95" customHeight="1">
      <c r="A22" s="6"/>
      <c r="B22" s="21" t="str">
        <f>'[2]Lot 1  (2)'!A21</f>
        <v>MACEDOINE LEGUMES précuite  (sachet de 2,5 kg)</v>
      </c>
      <c r="C22" s="22"/>
      <c r="D22" s="23"/>
      <c r="E22" s="3" t="str">
        <f>'[2]Lot 1  (2)'!D21</f>
        <v>KG</v>
      </c>
      <c r="F22" s="4">
        <f>'[2]Lot 1  (2)'!E21</f>
        <v>370</v>
      </c>
      <c r="G22" s="7"/>
      <c r="H22" s="11"/>
    </row>
    <row r="23" spans="1:8" ht="15.95" customHeight="1">
      <c r="A23" s="6"/>
      <c r="B23" s="21" t="str">
        <f>'[2]Lot 1  (2)'!A22</f>
        <v>POÊLÉE CAMPAGNARDE (sachet de 2,5 kg)</v>
      </c>
      <c r="C23" s="22"/>
      <c r="D23" s="23"/>
      <c r="E23" s="3" t="str">
        <f>'[2]Lot 1  (2)'!D22</f>
        <v>KG</v>
      </c>
      <c r="F23" s="4">
        <f>'[2]Lot 1  (2)'!E22</f>
        <v>100</v>
      </c>
      <c r="G23" s="7"/>
      <c r="H23" s="11"/>
    </row>
    <row r="24" spans="1:8" ht="15.95" customHeight="1">
      <c r="A24" s="6"/>
      <c r="B24" s="21" t="str">
        <f>'[2]Lot 1  (2)'!A23</f>
        <v>CHAMPIGNON EMINCÉ   (sachet de 2,5 kg)</v>
      </c>
      <c r="C24" s="22"/>
      <c r="D24" s="23"/>
      <c r="E24" s="3" t="str">
        <f>'[2]Lot 1  (2)'!D23</f>
        <v>KG</v>
      </c>
      <c r="F24" s="4">
        <f>'[2]Lot 1  (2)'!E23</f>
        <v>620</v>
      </c>
      <c r="G24" s="7"/>
      <c r="H24" s="11"/>
    </row>
    <row r="25" spans="1:8" ht="15.95" customHeight="1">
      <c r="A25" s="6"/>
      <c r="B25" s="21" t="str">
        <f>'[2]Lot 1  (2)'!A24</f>
        <v>FLAGEOLETS  (sachet de 2,5 kg)</v>
      </c>
      <c r="C25" s="22"/>
      <c r="D25" s="23"/>
      <c r="E25" s="3" t="str">
        <f>'[2]Lot 1  (2)'!D24</f>
        <v>KG</v>
      </c>
      <c r="F25" s="4">
        <f>'[2]Lot 1  (2)'!E24</f>
        <v>40</v>
      </c>
      <c r="G25" s="7"/>
      <c r="H25" s="11"/>
    </row>
    <row r="26" spans="1:8" ht="15.95" customHeight="1">
      <c r="A26" s="6"/>
      <c r="B26" s="21" t="str">
        <f>'[2]Lot 1  (2)'!A25</f>
        <v>POELEE ESPANA  (sachet de 2,5 kg)</v>
      </c>
      <c r="C26" s="22"/>
      <c r="D26" s="23"/>
      <c r="E26" s="3" t="str">
        <f>'[2]Lot 1  (2)'!D25</f>
        <v>KG</v>
      </c>
      <c r="F26" s="4">
        <f>'[2]Lot 1  (2)'!E25</f>
        <v>80</v>
      </c>
      <c r="G26" s="7"/>
      <c r="H26" s="11"/>
    </row>
    <row r="27" spans="1:8" ht="15.95" customHeight="1">
      <c r="A27" s="6"/>
      <c r="B27" s="21" t="str">
        <f>'[2]Lot 1  (2)'!A26</f>
        <v>POELEE LEGUMES GRILLE (sachet de 2,5 kg)</v>
      </c>
      <c r="C27" s="22"/>
      <c r="D27" s="23"/>
      <c r="E27" s="3" t="str">
        <f>'[2]Lot 1  (2)'!D26</f>
        <v>KG</v>
      </c>
      <c r="F27" s="4">
        <f>'[2]Lot 1  (2)'!E26</f>
        <v>50</v>
      </c>
      <c r="G27" s="7"/>
      <c r="H27" s="11"/>
    </row>
    <row r="28" spans="1:8" ht="15.95" customHeight="1">
      <c r="A28" s="6"/>
      <c r="B28" s="21" t="str">
        <f>'[2]Lot 1  (2)'!A27</f>
        <v>MELI MELO POIVRON CUIT (sachet de 2,5 kg)</v>
      </c>
      <c r="C28" s="22"/>
      <c r="D28" s="23"/>
      <c r="E28" s="3" t="str">
        <f>'[2]Lot 1  (2)'!D27</f>
        <v>KG</v>
      </c>
      <c r="F28" s="4">
        <f>'[2]Lot 1  (2)'!E27</f>
        <v>50</v>
      </c>
      <c r="G28" s="7"/>
      <c r="H28" s="11"/>
    </row>
    <row r="29" spans="1:8" ht="15.95" customHeight="1">
      <c r="A29" s="6"/>
      <c r="B29" s="21" t="str">
        <f>'[2]Lot 1  (2)'!A28</f>
        <v>POIVRON ROUGE CUBE (sachet de 2,5 kg)</v>
      </c>
      <c r="C29" s="22"/>
      <c r="D29" s="23"/>
      <c r="E29" s="3" t="str">
        <f>'[2]Lot 1  (2)'!D28</f>
        <v>KG</v>
      </c>
      <c r="F29" s="4">
        <f>'[2]Lot 1  (2)'!E28</f>
        <v>200</v>
      </c>
      <c r="G29" s="7"/>
      <c r="H29" s="11"/>
    </row>
    <row r="30" spans="1:8" ht="15.95" customHeight="1">
      <c r="A30" s="6"/>
      <c r="B30" s="21" t="str">
        <f>'[2]Lot 1  (2)'!A29</f>
        <v>POELEE RATATOUILLE (sachet de 2,5 kg)</v>
      </c>
      <c r="C30" s="22"/>
      <c r="D30" s="23"/>
      <c r="E30" s="3" t="str">
        <f>'[2]Lot 1  (2)'!D29</f>
        <v>KG</v>
      </c>
      <c r="F30" s="4">
        <f>'[2]Lot 1  (2)'!E29</f>
        <v>270</v>
      </c>
      <c r="G30" s="7"/>
      <c r="H30" s="11"/>
    </row>
    <row r="31" spans="1:8" ht="15.95" customHeight="1">
      <c r="A31" s="6"/>
      <c r="B31" s="21" t="str">
        <f>'[2]Lot 1  (2)'!A30</f>
        <v>WORLD MIX MEDITERANEA (sachet de 2,5 kg)</v>
      </c>
      <c r="C31" s="22"/>
      <c r="D31" s="23"/>
      <c r="E31" s="3" t="str">
        <f>'[2]Lot 1  (2)'!D30</f>
        <v>KG</v>
      </c>
      <c r="F31" s="4">
        <f>'[2]Lot 1  (2)'!E30</f>
        <v>50</v>
      </c>
      <c r="G31" s="7"/>
      <c r="H31" s="11"/>
    </row>
    <row r="32" spans="1:8" ht="15.95" customHeight="1">
      <c r="A32" s="6"/>
      <c r="B32" s="21" t="str">
        <f>'[2]Lot 1  (2)'!A31</f>
        <v>POIVRONS LAMELLES  (sachet de 2,5 kg)</v>
      </c>
      <c r="C32" s="22"/>
      <c r="D32" s="23"/>
      <c r="E32" s="3" t="str">
        <f>'[2]Lot 1  (2)'!D31</f>
        <v>KG</v>
      </c>
      <c r="F32" s="4">
        <f>'[2]Lot 1  (2)'!E31</f>
        <v>740</v>
      </c>
      <c r="G32" s="7"/>
      <c r="H32" s="11"/>
    </row>
    <row r="33" spans="1:8" ht="15.95" customHeight="1">
      <c r="A33" s="6"/>
      <c r="B33" s="21" t="str">
        <f>'[2]Lot 1  (2)'!A32</f>
        <v>POIVRONS rouges et verts en dés  (sachet de 2,5 kg)</v>
      </c>
      <c r="C33" s="22"/>
      <c r="D33" s="23"/>
      <c r="E33" s="3" t="str">
        <f>'[2]Lot 1  (2)'!D32</f>
        <v>KG</v>
      </c>
      <c r="F33" s="4">
        <f>'[2]Lot 1  (2)'!E32</f>
        <v>400</v>
      </c>
      <c r="G33" s="7"/>
      <c r="H33" s="11"/>
    </row>
    <row r="34" spans="1:8" ht="15.95" customHeight="1">
      <c r="A34" s="6"/>
      <c r="B34" s="21" t="str">
        <f>'[2]Lot 1  (2)'!A33</f>
        <v>OIGNON GRELOT (sachet de 2,5 kg)</v>
      </c>
      <c r="C34" s="22"/>
      <c r="D34" s="23"/>
      <c r="E34" s="3" t="str">
        <f>'[2]Lot 1  (2)'!D33</f>
        <v>KG</v>
      </c>
      <c r="F34" s="4">
        <f>'[2]Lot 1  (2)'!E33</f>
        <v>20</v>
      </c>
      <c r="G34" s="7"/>
      <c r="H34" s="11"/>
    </row>
    <row r="35" spans="1:8" ht="15.95" customHeight="1">
      <c r="A35" s="6"/>
      <c r="B35" s="21" t="str">
        <f>'[2]Lot 1  (2)'!A34</f>
        <v>CHOU ROMANESCO (sachet de 2,5 kg)</v>
      </c>
      <c r="C35" s="22"/>
      <c r="D35" s="23"/>
      <c r="E35" s="3" t="str">
        <f>'[2]Lot 1  (2)'!D34</f>
        <v>KG</v>
      </c>
      <c r="F35" s="4">
        <f>'[2]Lot 1  (2)'!E34</f>
        <v>920</v>
      </c>
      <c r="G35" s="7"/>
      <c r="H35" s="11"/>
    </row>
    <row r="36" spans="1:8" ht="15.95" customHeight="1">
      <c r="A36" s="6"/>
      <c r="B36" s="21" t="str">
        <f>'[2]Lot 1  (2)'!A35</f>
        <v>LEGUMES RATATOUILLE (sachet de 2,5 kg)</v>
      </c>
      <c r="C36" s="22"/>
      <c r="D36" s="23"/>
      <c r="E36" s="3" t="str">
        <f>'[2]Lot 1  (2)'!D35</f>
        <v>KG</v>
      </c>
      <c r="F36" s="4">
        <f>'[2]Lot 1  (2)'!E35</f>
        <v>380</v>
      </c>
      <c r="G36" s="7"/>
      <c r="H36" s="11"/>
    </row>
    <row r="37" spans="1:8">
      <c r="A37" s="6"/>
      <c r="B37" s="21" t="str">
        <f>'[2]Lot 1  (2)'!A36</f>
        <v>FONDS ARTICHAUTS (sachet de 2,5 kg)</v>
      </c>
      <c r="C37" s="22"/>
      <c r="D37" s="23"/>
      <c r="E37" s="3" t="str">
        <f>'[2]Lot 1  (2)'!D36</f>
        <v>KG</v>
      </c>
      <c r="F37" s="4">
        <f>'[2]Lot 1  (2)'!E36</f>
        <v>150</v>
      </c>
      <c r="G37" s="7"/>
      <c r="H37" s="11"/>
    </row>
    <row r="38" spans="1:8">
      <c r="A38" s="6"/>
      <c r="B38" s="21" t="str">
        <f>'[2]Lot 1  (2)'!A37</f>
        <v>NAVETS petits cubes (sachet de 2,5 kg)</v>
      </c>
      <c r="C38" s="22"/>
      <c r="D38" s="23"/>
      <c r="E38" s="3" t="str">
        <f>'[2]Lot 1  (2)'!D37</f>
        <v>KG</v>
      </c>
      <c r="F38" s="4">
        <f>'[2]Lot 1  (2)'!E37</f>
        <v>220</v>
      </c>
      <c r="G38" s="7"/>
      <c r="H38" s="11"/>
    </row>
    <row r="39" spans="1:8">
      <c r="A39" s="6"/>
      <c r="B39" s="21" t="str">
        <f>'[2]Lot 1  (2)'!A38</f>
        <v>BRUNOISE  légumes Provençale (sachet de 2,5 kg)</v>
      </c>
      <c r="C39" s="22"/>
      <c r="D39" s="23"/>
      <c r="E39" s="3" t="str">
        <f>'[2]Lot 1  (2)'!D38</f>
        <v>KG</v>
      </c>
      <c r="F39" s="4">
        <f>'[2]Lot 1  (2)'!E38</f>
        <v>940</v>
      </c>
      <c r="G39" s="7"/>
      <c r="H39" s="11"/>
    </row>
    <row r="40" spans="1:8">
      <c r="A40" s="6"/>
      <c r="B40" s="21" t="str">
        <f>'[2]Lot 1  (2)'!A39</f>
        <v>CHAMPIGNON ENTIER (sachet de 2,5 kg)</v>
      </c>
      <c r="C40" s="22"/>
      <c r="D40" s="23"/>
      <c r="E40" s="3" t="str">
        <f>'[2]Lot 1  (2)'!D39</f>
        <v>KG</v>
      </c>
      <c r="F40" s="4">
        <f>'[2]Lot 1  (2)'!E39</f>
        <v>110</v>
      </c>
      <c r="G40" s="7"/>
      <c r="H40" s="11"/>
    </row>
    <row r="41" spans="1:8">
      <c r="A41" s="6"/>
      <c r="B41" s="21" t="str">
        <f>'[2]Lot 1  (2)'!A40</f>
        <v>POELÉE WOK (sachet de 2,5 kg)</v>
      </c>
      <c r="C41" s="22"/>
      <c r="D41" s="23"/>
      <c r="E41" s="3" t="str">
        <f>'[2]Lot 1  (2)'!D40</f>
        <v>KG</v>
      </c>
      <c r="F41" s="4">
        <f>'[2]Lot 1  (2)'!E40</f>
        <v>80</v>
      </c>
      <c r="G41" s="7"/>
      <c r="H41" s="11"/>
    </row>
    <row r="42" spans="1:8">
      <c r="A42" s="6"/>
      <c r="B42" s="21" t="str">
        <f>'[2]Lot 1  (2)'!A41</f>
        <v>CAROTTES RONDELLES (sachet de 2,5 kg)</v>
      </c>
      <c r="C42" s="22"/>
      <c r="D42" s="23"/>
      <c r="E42" s="3" t="str">
        <f>'[2]Lot 1  (2)'!D41</f>
        <v>KG</v>
      </c>
      <c r="F42" s="4">
        <f>'[2]Lot 1  (2)'!E41</f>
        <v>300</v>
      </c>
      <c r="G42" s="7"/>
      <c r="H42" s="11"/>
    </row>
    <row r="43" spans="1:8">
      <c r="A43" s="6"/>
      <c r="B43" s="21" t="str">
        <f>'[2]Lot 1  (2)'!A42</f>
        <v>CAROTTES JEUNES (sachet de 2,5 kg)</v>
      </c>
      <c r="C43" s="22"/>
      <c r="D43" s="23"/>
      <c r="E43" s="3" t="str">
        <f>'[2]Lot 1  (2)'!D42</f>
        <v>KG</v>
      </c>
      <c r="F43" s="4">
        <f>'[2]Lot 1  (2)'!E42</f>
        <v>120</v>
      </c>
      <c r="G43" s="7"/>
      <c r="H43" s="11"/>
    </row>
    <row r="44" spans="1:8">
      <c r="A44" s="6"/>
      <c r="B44" s="21" t="str">
        <f>'[2]Lot 1  (2)'!A43</f>
        <v>LÉGUMES COUSCOUS (sachet de 2,5 kg)</v>
      </c>
      <c r="C44" s="22"/>
      <c r="D44" s="23"/>
      <c r="E44" s="3" t="str">
        <f>'[2]Lot 1  (2)'!D43</f>
        <v>KG</v>
      </c>
      <c r="F44" s="4">
        <f>'[2]Lot 1  (2)'!E43</f>
        <v>790</v>
      </c>
      <c r="G44" s="7"/>
      <c r="H44" s="11"/>
    </row>
    <row r="45" spans="1:8">
      <c r="A45" s="6"/>
      <c r="B45" s="21" t="str">
        <f>'[2]Lot 1  (2)'!A44</f>
        <v>TRIO LEGUMES (sachet de 2,5 kg)</v>
      </c>
      <c r="C45" s="22"/>
      <c r="D45" s="23"/>
      <c r="E45" s="3" t="str">
        <f>'[2]Lot 1  (2)'!D44</f>
        <v>KG</v>
      </c>
      <c r="F45" s="4">
        <f>'[2]Lot 1  (2)'!E44</f>
        <v>400</v>
      </c>
      <c r="G45" s="7"/>
      <c r="H45" s="11"/>
    </row>
    <row r="46" spans="1:8">
      <c r="A46" s="6"/>
      <c r="B46" s="21" t="str">
        <f>'[2]Lot 1  (2)'!A45</f>
        <v>AUBERGINES GRILLÉES (sachet de 2,5 kg)</v>
      </c>
      <c r="C46" s="22"/>
      <c r="D46" s="23"/>
      <c r="E46" s="3" t="str">
        <f>'[2]Lot 1  (2)'!D45</f>
        <v>KG</v>
      </c>
      <c r="F46" s="4">
        <f>'[2]Lot 1  (2)'!E45</f>
        <v>80</v>
      </c>
      <c r="G46" s="7"/>
      <c r="H46" s="11"/>
    </row>
    <row r="47" spans="1:8">
      <c r="A47" s="6"/>
      <c r="B47" s="21" t="str">
        <f>'[2]Lot 1  (2)'!A46</f>
        <v>HARICOTS TRES VERTS FINS (sachet de 2,5 kg)</v>
      </c>
      <c r="C47" s="22"/>
      <c r="D47" s="23"/>
      <c r="E47" s="3" t="str">
        <f>'[2]Lot 1  (2)'!D46</f>
        <v>KG</v>
      </c>
      <c r="F47" s="4">
        <f>'[2]Lot 1  (2)'!E46</f>
        <v>800</v>
      </c>
      <c r="G47" s="7"/>
      <c r="H47" s="11"/>
    </row>
    <row r="48" spans="1:8">
      <c r="A48" s="6"/>
      <c r="B48" s="21" t="str">
        <f>'[2]Lot 1  (2)'!A47</f>
        <v>HARICOTS BEURRE (sachet de 2,5 kg)</v>
      </c>
      <c r="C48" s="22"/>
      <c r="D48" s="23"/>
      <c r="E48" s="3" t="str">
        <f>'[2]Lot 1  (2)'!D47</f>
        <v>KG</v>
      </c>
      <c r="F48" s="4">
        <f>'[2]Lot 1  (2)'!E47</f>
        <v>100</v>
      </c>
      <c r="G48" s="7"/>
      <c r="H48" s="11"/>
    </row>
    <row r="49" spans="1:8">
      <c r="A49" s="6"/>
      <c r="B49" s="21" t="str">
        <f>'[2]Lot 1  (2)'!A48</f>
        <v>COURGETTES rondelles (sachet de 2,5 kg)</v>
      </c>
      <c r="C49" s="22"/>
      <c r="D49" s="23"/>
      <c r="E49" s="3" t="str">
        <f>'[2]Lot 1  (2)'!D48</f>
        <v>KG</v>
      </c>
      <c r="F49" s="4">
        <f>'[2]Lot 1  (2)'!E48</f>
        <v>170</v>
      </c>
      <c r="G49" s="7"/>
      <c r="H49" s="11"/>
    </row>
    <row r="50" spans="1:8">
      <c r="A50" s="6"/>
      <c r="B50" s="21" t="str">
        <f>'[2]Lot 1  (2)'!A49</f>
        <v>JARDINIÈRE DE LÉGUMES (sachet de 2,5 kg)</v>
      </c>
      <c r="C50" s="22"/>
      <c r="D50" s="23"/>
      <c r="E50" s="3" t="str">
        <f>'[2]Lot 1  (2)'!D49</f>
        <v>KG</v>
      </c>
      <c r="F50" s="4">
        <f>'[2]Lot 1  (2)'!E49</f>
        <v>100</v>
      </c>
      <c r="G50" s="7"/>
      <c r="H50" s="11"/>
    </row>
    <row r="51" spans="1:8">
      <c r="A51" s="6"/>
      <c r="B51" s="21" t="str">
        <f>'[2]Lot 1  (2)'!A50</f>
        <v>CAROTTES  BATONNET (sachet de 2,5 kg)</v>
      </c>
      <c r="C51" s="22"/>
      <c r="D51" s="23"/>
      <c r="E51" s="3" t="str">
        <f>'[2]Lot 1  (2)'!D50</f>
        <v>KG</v>
      </c>
      <c r="F51" s="4">
        <f>'[2]Lot 1  (2)'!E50</f>
        <v>100</v>
      </c>
      <c r="G51" s="7"/>
      <c r="H51" s="11"/>
    </row>
    <row r="52" spans="1:8">
      <c r="A52" s="6"/>
      <c r="B52" s="21" t="str">
        <f>'[2]Lot 1  (2)'!A51</f>
        <v>LEGUMES / POTAGE (sachet de 2,5 kg)</v>
      </c>
      <c r="C52" s="22"/>
      <c r="D52" s="23"/>
      <c r="E52" s="3" t="str">
        <f>'[2]Lot 1  (2)'!D51</f>
        <v>KG</v>
      </c>
      <c r="F52" s="4">
        <f>'[2]Lot 1  (2)'!E51</f>
        <v>50</v>
      </c>
      <c r="G52" s="7"/>
      <c r="H52" s="11"/>
    </row>
    <row r="53" spans="1:8">
      <c r="A53" s="6"/>
      <c r="B53" s="21" t="str">
        <f>'[2]Lot 1  (2)'!A52</f>
        <v>SALSIFIS (sachet de 2,5 kg)</v>
      </c>
      <c r="C53" s="22"/>
      <c r="D53" s="23"/>
      <c r="E53" s="3" t="str">
        <f>'[2]Lot 1  (2)'!D52</f>
        <v>KG</v>
      </c>
      <c r="F53" s="4">
        <f>'[2]Lot 1  (2)'!E52</f>
        <v>100</v>
      </c>
      <c r="G53" s="7"/>
      <c r="H53" s="11"/>
    </row>
    <row r="54" spans="1:8">
      <c r="A54" s="6"/>
      <c r="B54" s="21" t="str">
        <f>'[2]Lot 1  (2)'!A53</f>
        <v xml:space="preserve">1/2 fraises surg </v>
      </c>
      <c r="C54" s="22"/>
      <c r="D54" s="23"/>
      <c r="E54" s="3" t="str">
        <f>'[2]Lot 1  (2)'!D53</f>
        <v>KG</v>
      </c>
      <c r="F54" s="4">
        <f>'[2]Lot 1  (2)'!E53</f>
        <v>100</v>
      </c>
      <c r="G54" s="7"/>
      <c r="H54" s="11"/>
    </row>
    <row r="55" spans="1:8">
      <c r="A55" s="6"/>
      <c r="B55" s="21" t="str">
        <f>'[2]Lot 1  (2)'!A54</f>
        <v>Framboises brisures</v>
      </c>
      <c r="C55" s="22"/>
      <c r="D55" s="23"/>
      <c r="E55" s="3" t="str">
        <f>'[2]Lot 1  (2)'!D54</f>
        <v>KG</v>
      </c>
      <c r="F55" s="4">
        <f>'[2]Lot 1  (2)'!E54</f>
        <v>100</v>
      </c>
      <c r="G55" s="7"/>
      <c r="H55" s="11"/>
    </row>
    <row r="56" spans="1:8">
      <c r="A56" s="6"/>
      <c r="B56" s="21" t="str">
        <f>'[2]Lot 1  (2)'!A55</f>
        <v>Framboises entières</v>
      </c>
      <c r="C56" s="22"/>
      <c r="D56" s="23"/>
      <c r="E56" s="3" t="str">
        <f>'[2]Lot 1  (2)'!D55</f>
        <v>KG</v>
      </c>
      <c r="F56" s="4">
        <f>'[2]Lot 1  (2)'!E55</f>
        <v>50</v>
      </c>
      <c r="G56" s="7"/>
      <c r="H56" s="11"/>
    </row>
  </sheetData>
  <sheetProtection password="DADC" sheet="1" objects="1" scenarios="1"/>
  <protectedRanges>
    <protectedRange sqref="G3 C5 G8:H56 A8:A56" name="Plage1"/>
  </protectedRanges>
  <mergeCells count="59">
    <mergeCell ref="B8:D8"/>
    <mergeCell ref="B9:D9"/>
    <mergeCell ref="B10:D10"/>
    <mergeCell ref="B11:D11"/>
    <mergeCell ref="B12:D12"/>
    <mergeCell ref="B34:D34"/>
    <mergeCell ref="B35:D35"/>
    <mergeCell ref="B23:D23"/>
    <mergeCell ref="B24:D24"/>
    <mergeCell ref="B25:D25"/>
    <mergeCell ref="A1:B1"/>
    <mergeCell ref="D1:H1"/>
    <mergeCell ref="B20:D20"/>
    <mergeCell ref="B21:D21"/>
    <mergeCell ref="B22:D22"/>
    <mergeCell ref="B14:D14"/>
    <mergeCell ref="B15:D15"/>
    <mergeCell ref="B16:D16"/>
    <mergeCell ref="B17:D17"/>
    <mergeCell ref="B18:D18"/>
    <mergeCell ref="B19:D19"/>
    <mergeCell ref="B7:D7"/>
    <mergeCell ref="A2:H2"/>
    <mergeCell ref="A3:F3"/>
    <mergeCell ref="G3:H3"/>
    <mergeCell ref="A4:H4"/>
    <mergeCell ref="A5:B5"/>
    <mergeCell ref="C5:H5"/>
    <mergeCell ref="A6:H6"/>
    <mergeCell ref="B44:D44"/>
    <mergeCell ref="B45:D45"/>
    <mergeCell ref="B36:D36"/>
    <mergeCell ref="B37:D37"/>
    <mergeCell ref="B26:D26"/>
    <mergeCell ref="B27:D27"/>
    <mergeCell ref="B28:D28"/>
    <mergeCell ref="B29:D29"/>
    <mergeCell ref="B30:D30"/>
    <mergeCell ref="B31:D31"/>
    <mergeCell ref="B13:D13"/>
    <mergeCell ref="B32:D32"/>
    <mergeCell ref="B33:D33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B43:D43"/>
    <mergeCell ref="B56:D56"/>
    <mergeCell ref="B50:D50"/>
    <mergeCell ref="B51:D51"/>
    <mergeCell ref="B52:D52"/>
    <mergeCell ref="B53:D53"/>
    <mergeCell ref="B54:D54"/>
    <mergeCell ref="B55:D55"/>
  </mergeCells>
  <conditionalFormatting sqref="B8:F56">
    <cfRule type="cellIs" dxfId="6" priority="1" operator="equal">
      <formula>0</formula>
    </cfRule>
  </conditionalFormatting>
  <printOptions horizontalCentered="1"/>
  <pageMargins left="7.874015748031496E-2" right="7.874015748031496E-2" top="0.43307086614173229" bottom="0.23622047244094491" header="0.19685039370078741" footer="0.11811023622047245"/>
  <pageSetup paperSize="9" scale="85" orientation="portrait" r:id="rId1"/>
  <headerFooter>
    <oddHeader>&amp;L&amp;"Arial Black,Normal"&amp;10LYCEE MALHERBE&amp;C&amp;"Arial Black,Normal"&amp;10 14 avenue Albert Sorel 14052 CAEN&amp;R&amp;"Arial,Gras"&amp;9Tel : 02.31.86.18.56   Fax : 02.31.85.78.60</oddHeader>
    <oddFooter>&amp;R&amp;"Arial,Gras"&amp;8Document mis à jour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T24"/>
  <sheetViews>
    <sheetView showGridLines="0" topLeftCell="A2" zoomScale="120" zoomScaleNormal="120" workbookViewId="0">
      <selection activeCell="J9" sqref="J9"/>
    </sheetView>
  </sheetViews>
  <sheetFormatPr baseColWidth="10" defaultRowHeight="15"/>
  <cols>
    <col min="1" max="1" width="11.42578125" customWidth="1"/>
    <col min="2" max="2" width="18.7109375" customWidth="1"/>
    <col min="3" max="3" width="16.7109375" customWidth="1"/>
    <col min="4" max="4" width="12.42578125" customWidth="1"/>
    <col min="5" max="5" width="11" customWidth="1"/>
    <col min="6" max="6" width="10.140625" customWidth="1"/>
    <col min="7" max="7" width="17.5703125" customWidth="1"/>
    <col min="8" max="8" width="11.42578125" customWidth="1"/>
    <col min="9" max="9" width="8.140625" customWidth="1"/>
    <col min="17" max="17" width="40.42578125" customWidth="1"/>
  </cols>
  <sheetData>
    <row r="1" spans="1:20" ht="15.75" thickBot="1">
      <c r="A1" s="34" t="str">
        <f>[1]Index!$A$1</f>
        <v xml:space="preserve">MARCHE  SURGELES </v>
      </c>
      <c r="B1" s="35"/>
      <c r="C1" s="1" t="s">
        <v>14</v>
      </c>
      <c r="D1" s="36" t="str">
        <f>[1]Index!$B$4</f>
        <v>Produits de la mer</v>
      </c>
      <c r="E1" s="36"/>
      <c r="F1" s="36"/>
      <c r="G1" s="36"/>
      <c r="H1" s="37"/>
    </row>
    <row r="2" spans="1:20" ht="17.25" customHeight="1" thickBot="1">
      <c r="A2" s="41" t="s">
        <v>7</v>
      </c>
      <c r="B2" s="42"/>
      <c r="C2" s="42"/>
      <c r="D2" s="42"/>
      <c r="E2" s="42"/>
      <c r="F2" s="42"/>
      <c r="G2" s="42"/>
      <c r="H2" s="43"/>
    </row>
    <row r="3" spans="1:20" ht="16.5" customHeight="1" thickBot="1">
      <c r="A3" s="44" t="s">
        <v>8</v>
      </c>
      <c r="B3" s="45"/>
      <c r="C3" s="45"/>
      <c r="D3" s="45"/>
      <c r="E3" s="45"/>
      <c r="F3" s="46"/>
      <c r="G3" s="47">
        <v>0</v>
      </c>
      <c r="H3" s="48"/>
    </row>
    <row r="4" spans="1:20" ht="25.5" customHeight="1" thickBot="1">
      <c r="A4" s="49" t="s">
        <v>9</v>
      </c>
      <c r="B4" s="50"/>
      <c r="C4" s="50"/>
      <c r="D4" s="50"/>
      <c r="E4" s="50"/>
      <c r="F4" s="50"/>
      <c r="G4" s="50"/>
      <c r="H4" s="51"/>
    </row>
    <row r="5" spans="1:20" ht="30" customHeight="1" thickBot="1">
      <c r="A5" s="24" t="s">
        <v>10</v>
      </c>
      <c r="B5" s="25"/>
      <c r="C5" s="26" t="s">
        <v>11</v>
      </c>
      <c r="D5" s="26"/>
      <c r="E5" s="26"/>
      <c r="F5" s="26"/>
      <c r="G5" s="26"/>
      <c r="H5" s="27"/>
    </row>
    <row r="6" spans="1:20" ht="38.25" customHeight="1">
      <c r="A6" s="55" t="s">
        <v>1</v>
      </c>
      <c r="B6" s="56"/>
      <c r="C6" s="56"/>
      <c r="D6" s="56"/>
      <c r="E6" s="56"/>
      <c r="F6" s="56"/>
      <c r="G6" s="56"/>
      <c r="H6" s="57"/>
    </row>
    <row r="7" spans="1:20" ht="30" customHeight="1">
      <c r="A7" s="8" t="s">
        <v>2</v>
      </c>
      <c r="B7" s="38" t="s">
        <v>3</v>
      </c>
      <c r="C7" s="39"/>
      <c r="D7" s="40"/>
      <c r="E7" s="2" t="s">
        <v>13</v>
      </c>
      <c r="F7" s="2" t="s">
        <v>4</v>
      </c>
      <c r="G7" s="9" t="s">
        <v>6</v>
      </c>
      <c r="H7" s="10" t="s">
        <v>12</v>
      </c>
    </row>
    <row r="8" spans="1:20" ht="35.1" customHeight="1">
      <c r="A8" s="6"/>
      <c r="B8" s="52" t="str">
        <f>'[2]Lot 2  (2)'!A7</f>
        <v>HOKI PAVÉ  (140g env)</v>
      </c>
      <c r="C8" s="53"/>
      <c r="D8" s="54"/>
      <c r="E8" s="13" t="str">
        <f>'[2]Lot 2  (2)'!D7</f>
        <v>KG</v>
      </c>
      <c r="F8" s="12">
        <f>'[2]Lot 2  (2)'!E7</f>
        <v>500</v>
      </c>
      <c r="G8" s="7"/>
      <c r="H8" s="11"/>
    </row>
    <row r="9" spans="1:20" ht="35.1" customHeight="1">
      <c r="A9" s="6"/>
      <c r="B9" s="52" t="str">
        <f>'[2]Lot 2  (2)'!A8</f>
        <v>POISSON FILET PANE TEX MEX (140g env)</v>
      </c>
      <c r="C9" s="53">
        <f>'[2]Lot 2  (2)'!B8</f>
        <v>0</v>
      </c>
      <c r="D9" s="54">
        <f>'[2]Lot 2  (2)'!C8</f>
        <v>0</v>
      </c>
      <c r="E9" s="13" t="str">
        <f>'[2]Lot 2  (2)'!D8</f>
        <v>KG</v>
      </c>
      <c r="F9" s="12">
        <f>'[2]Lot 2  (2)'!E8</f>
        <v>310</v>
      </c>
      <c r="G9" s="7"/>
      <c r="H9" s="11"/>
    </row>
    <row r="10" spans="1:20" ht="35.1" customHeight="1">
      <c r="A10" s="6"/>
      <c r="B10" s="52" t="str">
        <f>'[2]Lot 2  (2)'!A9</f>
        <v>POISSON FILET PANE CORN FLAKES (140g env)</v>
      </c>
      <c r="C10" s="53">
        <f>'[2]Lot 2  (2)'!B9</f>
        <v>0</v>
      </c>
      <c r="D10" s="54">
        <f>'[2]Lot 2  (2)'!C9</f>
        <v>0</v>
      </c>
      <c r="E10" s="13" t="str">
        <f>'[2]Lot 2  (2)'!D9</f>
        <v>KG</v>
      </c>
      <c r="F10" s="12">
        <f>'[2]Lot 2  (2)'!E9</f>
        <v>180</v>
      </c>
      <c r="G10" s="7"/>
      <c r="H10" s="11"/>
      <c r="T10" s="5">
        <f>'[3]Lot 1 '!T10</f>
        <v>0</v>
      </c>
    </row>
    <row r="11" spans="1:20" ht="35.1" customHeight="1">
      <c r="A11" s="6"/>
      <c r="B11" s="52" t="str">
        <f>'[2]Lot 2  (2)'!A10</f>
        <v>POISSON PORTION FILET PANÉ  (140g env)</v>
      </c>
      <c r="C11" s="53">
        <f>'[2]Lot 2  (2)'!B10</f>
        <v>0</v>
      </c>
      <c r="D11" s="54">
        <f>'[2]Lot 2  (2)'!C10</f>
        <v>0</v>
      </c>
      <c r="E11" s="3" t="str">
        <f>'[2]Lot 2  (2)'!D10</f>
        <v>KG</v>
      </c>
      <c r="F11" s="12">
        <f>'[2]Lot 2  (2)'!E10</f>
        <v>100</v>
      </c>
      <c r="G11" s="7"/>
      <c r="H11" s="11"/>
      <c r="T11" s="5">
        <f>'[3]Lot 1 '!T11</f>
        <v>0</v>
      </c>
    </row>
    <row r="12" spans="1:20" ht="35.1" customHeight="1">
      <c r="A12" s="6"/>
      <c r="B12" s="52" t="str">
        <f>'[2]Lot 2  (2)'!A11</f>
        <v>CABILLAUD PORTION  (140g env)</v>
      </c>
      <c r="C12" s="53" t="str">
        <f>'[2]Lot 2  (2)'!B11</f>
        <v>CABILLAUD PORTION</v>
      </c>
      <c r="D12" s="54" t="str">
        <f>'[2]Lot 2  (2)'!C11</f>
        <v>CABILLAUD PORTION</v>
      </c>
      <c r="E12" s="3" t="str">
        <f>'[2]Lot 2  (2)'!D11</f>
        <v>KG</v>
      </c>
      <c r="F12" s="12">
        <f>'[2]Lot 2  (2)'!E11</f>
        <v>270</v>
      </c>
      <c r="G12" s="7"/>
      <c r="H12" s="11"/>
      <c r="T12" s="5">
        <f>'[3]Lot 1 '!T12</f>
        <v>0</v>
      </c>
    </row>
    <row r="13" spans="1:20" ht="35.1" customHeight="1">
      <c r="A13" s="6"/>
      <c r="B13" s="52" t="str">
        <f>'[2]Lot 2  (2)'!A12</f>
        <v xml:space="preserve">FILET DE RAIE </v>
      </c>
      <c r="C13" s="53">
        <f>'[2]Lot 2  (2)'!B12</f>
        <v>0</v>
      </c>
      <c r="D13" s="54">
        <f>'[2]Lot 2  (2)'!C12</f>
        <v>0</v>
      </c>
      <c r="E13" s="13" t="str">
        <f>'[2]Lot 2  (2)'!D12</f>
        <v>KG</v>
      </c>
      <c r="F13" s="14">
        <f>'[2]Lot 2  (2)'!E12</f>
        <v>240</v>
      </c>
      <c r="G13" s="7"/>
      <c r="H13" s="11"/>
      <c r="T13" s="5" t="str">
        <f>'[3]Lot 1 '!T13</f>
        <v>Boite 5/1</v>
      </c>
    </row>
    <row r="14" spans="1:20" ht="35.1" customHeight="1">
      <c r="A14" s="6"/>
      <c r="B14" s="52" t="str">
        <f>'[2]Lot 2  (2)'!A13</f>
        <v>FILET DE LIEU NOIR FUMÉ</v>
      </c>
      <c r="C14" s="53">
        <f>'[2]Lot 2  (2)'!B13</f>
        <v>0</v>
      </c>
      <c r="D14" s="54">
        <f>'[2]Lot 2  (2)'!C13</f>
        <v>0</v>
      </c>
      <c r="E14" s="13" t="str">
        <f>'[2]Lot 2  (2)'!D13</f>
        <v>KG</v>
      </c>
      <c r="F14" s="14">
        <f>'[2]Lot 2  (2)'!E13</f>
        <v>44</v>
      </c>
      <c r="G14" s="7"/>
      <c r="H14" s="11"/>
      <c r="T14" s="5" t="str">
        <f>'[3]Lot 1 '!T14</f>
        <v>Boite 3/1</v>
      </c>
    </row>
    <row r="15" spans="1:20" ht="35.1" customHeight="1">
      <c r="A15" s="6"/>
      <c r="B15" s="52" t="str">
        <f>'[2]Lot 2  (2)'!A14</f>
        <v>COEUR DE MERLU  (140g env)</v>
      </c>
      <c r="C15" s="53" t="str">
        <f>'[2]Lot 2  (2)'!B14</f>
        <v>COEUR DE MERLU</v>
      </c>
      <c r="D15" s="54" t="str">
        <f>'[2]Lot 2  (2)'!C14</f>
        <v>COEUR DE MERLU</v>
      </c>
      <c r="E15" s="13" t="str">
        <f>'[2]Lot 2  (2)'!D14</f>
        <v>KG</v>
      </c>
      <c r="F15" s="14">
        <f>'[2]Lot 2  (2)'!E14</f>
        <v>240</v>
      </c>
      <c r="G15" s="7"/>
      <c r="H15" s="11"/>
      <c r="T15" s="5" t="str">
        <f>'[3]Lot 1 '!T15</f>
        <v>Boite 4/4</v>
      </c>
    </row>
    <row r="16" spans="1:20" ht="35.1" customHeight="1">
      <c r="A16" s="6"/>
      <c r="B16" s="52" t="str">
        <f>'[2]Lot 2  (2)'!A15</f>
        <v>Aile de raie (grosse)</v>
      </c>
      <c r="C16" s="53">
        <f>'[2]Lot 2  (2)'!B15</f>
        <v>0</v>
      </c>
      <c r="D16" s="54">
        <f>'[2]Lot 2  (2)'!C15</f>
        <v>0</v>
      </c>
      <c r="E16" s="13" t="str">
        <f>'[2]Lot 2  (2)'!D15</f>
        <v>KG</v>
      </c>
      <c r="F16" s="14">
        <f>'[2]Lot 2  (2)'!E15</f>
        <v>100</v>
      </c>
      <c r="G16" s="7"/>
      <c r="H16" s="11"/>
      <c r="T16" s="5" t="str">
        <f>'[3]Lot 1 '!T16</f>
        <v>Unité</v>
      </c>
    </row>
    <row r="17" spans="1:20" ht="35.1" customHeight="1">
      <c r="A17" s="6"/>
      <c r="B17" s="52" t="str">
        <f>'[2]Lot 2  (2)'!A16</f>
        <v>Filet de maquereau</v>
      </c>
      <c r="C17" s="53">
        <f>'[2]Lot 2  (2)'!B16</f>
        <v>0</v>
      </c>
      <c r="D17" s="54">
        <f>'[2]Lot 2  (2)'!C16</f>
        <v>0</v>
      </c>
      <c r="E17" s="13" t="str">
        <f>'[2]Lot 2  (2)'!D16</f>
        <v>KG</v>
      </c>
      <c r="F17" s="14">
        <f>'[2]Lot 2  (2)'!E16</f>
        <v>100</v>
      </c>
      <c r="G17" s="7"/>
      <c r="H17" s="11"/>
      <c r="T17" s="5" t="str">
        <f>'[3]Lot 1 '!T17</f>
        <v xml:space="preserve">Carton de    </v>
      </c>
    </row>
    <row r="18" spans="1:20" ht="35.1" customHeight="1">
      <c r="A18" s="6"/>
      <c r="B18" s="52" t="str">
        <f>'[2]Lot 2  (2)'!A17</f>
        <v>Saumonette portion (140g env)</v>
      </c>
      <c r="C18" s="53">
        <f>'[2]Lot 2  (2)'!B17</f>
        <v>0</v>
      </c>
      <c r="D18" s="54">
        <f>'[2]Lot 2  (2)'!C17</f>
        <v>0</v>
      </c>
      <c r="E18" s="13" t="str">
        <f>'[2]Lot 2  (2)'!D17</f>
        <v>KG</v>
      </c>
      <c r="F18" s="14">
        <f>'[2]Lot 2  (2)'!E17</f>
        <v>100</v>
      </c>
      <c r="G18" s="7"/>
      <c r="H18" s="11"/>
      <c r="T18" s="5" t="str">
        <f>'[3]Lot 1 '!T18</f>
        <v>Carton de 100</v>
      </c>
    </row>
    <row r="19" spans="1:20" ht="35.1" customHeight="1">
      <c r="A19" s="6"/>
      <c r="B19" s="52" t="str">
        <f>'[2]Lot 2  (2)'!A18</f>
        <v xml:space="preserve">ANNEAUX D'ENCORNET </v>
      </c>
      <c r="C19" s="53" t="str">
        <f>'[2]Lot 2  (2)'!B18</f>
        <v>ANNEAUX D'ENCORNET SURG</v>
      </c>
      <c r="D19" s="54" t="str">
        <f>'[2]Lot 2  (2)'!C18</f>
        <v>ANNEAUX D'ENCORNET SURG</v>
      </c>
      <c r="E19" s="13" t="str">
        <f>'[2]Lot 2  (2)'!D18</f>
        <v>KG</v>
      </c>
      <c r="F19" s="14">
        <f>'[2]Lot 2  (2)'!E18</f>
        <v>400</v>
      </c>
      <c r="G19" s="7"/>
      <c r="H19" s="11"/>
      <c r="T19" s="5" t="str">
        <f>'[3]Lot 1 '!T19</f>
        <v>Litre</v>
      </c>
    </row>
    <row r="20" spans="1:20" ht="35.1" customHeight="1">
      <c r="A20" s="6"/>
      <c r="B20" s="52" t="str">
        <f>'[2]Lot 2  (2)'!A19</f>
        <v>CREVETTES SURGELEES décortiquées</v>
      </c>
      <c r="C20" s="53" t="str">
        <f>'[2]Lot 2  (2)'!B19</f>
        <v xml:space="preserve">CREVETTES SURGELEES DECO </v>
      </c>
      <c r="D20" s="54" t="str">
        <f>'[2]Lot 2  (2)'!C19</f>
        <v xml:space="preserve">CREVETTES SURGELEES DECO </v>
      </c>
      <c r="E20" s="13" t="str">
        <f>'[2]Lot 2  (2)'!D19</f>
        <v>KG</v>
      </c>
      <c r="F20" s="14">
        <f>'[2]Lot 2  (2)'!E19</f>
        <v>34</v>
      </c>
      <c r="G20" s="7"/>
      <c r="H20" s="11"/>
      <c r="T20" s="5" t="str">
        <f>'[3]Lot 1 '!T20</f>
        <v xml:space="preserve">Bidon de </v>
      </c>
    </row>
    <row r="21" spans="1:20" ht="35.1" customHeight="1">
      <c r="A21" s="6"/>
      <c r="B21" s="52" t="str">
        <f>'[2]Lot 2  (2)'!A20</f>
        <v xml:space="preserve">MOULES DÉCORTIQUÉES </v>
      </c>
      <c r="C21" s="53" t="str">
        <f>'[2]Lot 2  (2)'!B20</f>
        <v>MOULES DÉCORTIQUÉES SURG</v>
      </c>
      <c r="D21" s="54" t="str">
        <f>'[2]Lot 2  (2)'!C20</f>
        <v>MOULES DÉCORTIQUÉES SURG</v>
      </c>
      <c r="E21" s="13" t="str">
        <f>'[2]Lot 2  (2)'!D20</f>
        <v>KG</v>
      </c>
      <c r="F21" s="14">
        <f>'[2]Lot 2  (2)'!E20</f>
        <v>60</v>
      </c>
      <c r="G21" s="7"/>
      <c r="H21" s="11"/>
      <c r="T21" s="5">
        <f>'[3]Lot 1 '!T21</f>
        <v>0</v>
      </c>
    </row>
    <row r="22" spans="1:20" ht="35.1" customHeight="1">
      <c r="A22" s="6"/>
      <c r="B22" s="52" t="str">
        <f>'[2]Lot 2  (2)'!A21</f>
        <v>MOULES entières cuites</v>
      </c>
      <c r="C22" s="53"/>
      <c r="D22" s="54"/>
      <c r="E22" s="3" t="str">
        <f>'[2]Lot 2  (2)'!D21</f>
        <v>KG</v>
      </c>
      <c r="F22" s="12">
        <f>'[2]Lot 2  (2)'!E21</f>
        <v>20</v>
      </c>
      <c r="G22" s="7"/>
      <c r="H22" s="11"/>
      <c r="T22" s="5">
        <f>'[3]Lot 1 '!T22</f>
        <v>0</v>
      </c>
    </row>
    <row r="23" spans="1:20" ht="35.1" customHeight="1">
      <c r="A23" s="6"/>
      <c r="B23" s="52">
        <f>'[2]Lot 2  (2)'!A22</f>
        <v>0</v>
      </c>
      <c r="C23" s="53"/>
      <c r="D23" s="54"/>
      <c r="E23" s="3">
        <f>'[2]Lot 2  (2)'!D22</f>
        <v>0</v>
      </c>
      <c r="F23" s="12">
        <f>'[2]Lot 2  (2)'!E22</f>
        <v>0</v>
      </c>
      <c r="G23" s="7"/>
      <c r="H23" s="11"/>
    </row>
    <row r="24" spans="1:20" ht="35.1" customHeight="1">
      <c r="A24" s="6"/>
      <c r="B24" s="52">
        <f>'[2]Lot 2  (2)'!A23</f>
        <v>0</v>
      </c>
      <c r="C24" s="53"/>
      <c r="D24" s="54"/>
      <c r="E24" s="3">
        <f>'[2]Lot 2  (2)'!D23</f>
        <v>0</v>
      </c>
      <c r="F24" s="12">
        <f>'[2]Lot 2  (2)'!E23</f>
        <v>0</v>
      </c>
      <c r="G24" s="7"/>
      <c r="H24" s="11"/>
    </row>
  </sheetData>
  <sheetProtection password="DADC" sheet="1" objects="1" scenarios="1"/>
  <protectedRanges>
    <protectedRange sqref="G3 C5 G8:H24 A8:A24" name="Plage1"/>
  </protectedRanges>
  <mergeCells count="27">
    <mergeCell ref="A1:B1"/>
    <mergeCell ref="D1:H1"/>
    <mergeCell ref="B7:D7"/>
    <mergeCell ref="B14:D14"/>
    <mergeCell ref="B15:D15"/>
    <mergeCell ref="B16:D16"/>
    <mergeCell ref="B17:D17"/>
    <mergeCell ref="A2:H2"/>
    <mergeCell ref="A3:F3"/>
    <mergeCell ref="G3:H3"/>
    <mergeCell ref="A4:H4"/>
    <mergeCell ref="A5:B5"/>
    <mergeCell ref="C5:H5"/>
    <mergeCell ref="A6:H6"/>
    <mergeCell ref="B10:D10"/>
    <mergeCell ref="B11:D11"/>
    <mergeCell ref="B12:D12"/>
    <mergeCell ref="B13:D13"/>
    <mergeCell ref="B8:D8"/>
    <mergeCell ref="B9:D9"/>
    <mergeCell ref="B23:D23"/>
    <mergeCell ref="B24:D24"/>
    <mergeCell ref="B20:D20"/>
    <mergeCell ref="B21:D21"/>
    <mergeCell ref="B18:D18"/>
    <mergeCell ref="B19:D19"/>
    <mergeCell ref="B22:D22"/>
  </mergeCells>
  <conditionalFormatting sqref="B8:B24 E8:F24 B9:D24">
    <cfRule type="cellIs" dxfId="5" priority="3" operator="equal">
      <formula>0</formula>
    </cfRule>
  </conditionalFormatting>
  <conditionalFormatting sqref="D22:D24 D20:F23 D15:D17 E8:F24 D9:D13 B8:B24">
    <cfRule type="cellIs" dxfId="4" priority="2" operator="equal">
      <formula>0</formula>
    </cfRule>
  </conditionalFormatting>
  <conditionalFormatting sqref="D22:D24 D20:E23 D15:D17 E8:E24 D9:D13 B8:B24">
    <cfRule type="cellIs" dxfId="3" priority="1" operator="equal">
      <formula>0</formula>
    </cfRule>
  </conditionalFormatting>
  <dataValidations count="1">
    <dataValidation type="list" allowBlank="1" sqref="E8:E24">
      <formula1>$T$10:$T$22</formula1>
    </dataValidation>
  </dataValidations>
  <printOptions horizontalCentered="1"/>
  <pageMargins left="7.874015748031496E-2" right="7.874015748031496E-2" top="0.53" bottom="0.23622047244094491" header="0.22" footer="0.11811023622047245"/>
  <pageSetup paperSize="9" scale="85" orientation="portrait" r:id="rId1"/>
  <headerFooter>
    <oddHeader>&amp;L&amp;"Arial Black,Normal"&amp;10LYCEE MALHERBE&amp;C&amp;"Arial Black,Normal"&amp;10 14 avenue Albert Sorel 14052 CAEN&amp;R&amp;"Arial,Gras"&amp;9Tel : 02.31.86.18.56   Fax : 02.31.85.78.60</oddHeader>
    <oddFooter>&amp;R&amp;"Arial,Gras"&amp;8Document mis à jour le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6600"/>
  </sheetPr>
  <dimension ref="A1:T14"/>
  <sheetViews>
    <sheetView showGridLines="0" zoomScale="120" zoomScaleNormal="120" workbookViewId="0">
      <selection activeCell="J11" sqref="J11"/>
    </sheetView>
  </sheetViews>
  <sheetFormatPr baseColWidth="10" defaultRowHeight="15"/>
  <cols>
    <col min="1" max="1" width="11.42578125" customWidth="1"/>
    <col min="2" max="2" width="18.7109375" customWidth="1"/>
    <col min="3" max="3" width="16.7109375" customWidth="1"/>
    <col min="4" max="4" width="12.42578125" customWidth="1"/>
    <col min="5" max="5" width="14.28515625" customWidth="1"/>
    <col min="6" max="6" width="10.140625" customWidth="1"/>
    <col min="7" max="7" width="17.5703125" customWidth="1"/>
    <col min="8" max="8" width="9.42578125" customWidth="1"/>
    <col min="9" max="9" width="8.140625" customWidth="1"/>
    <col min="17" max="17" width="40.42578125" customWidth="1"/>
  </cols>
  <sheetData>
    <row r="1" spans="1:20" ht="15.75" thickBot="1">
      <c r="A1" s="34" t="str">
        <f>[1]Index!$A$1</f>
        <v xml:space="preserve">MARCHE  SURGELES </v>
      </c>
      <c r="B1" s="35"/>
      <c r="C1" s="1" t="s">
        <v>15</v>
      </c>
      <c r="D1" s="36" t="str">
        <f>[1]Index!$B$5</f>
        <v>Aromates, condiments</v>
      </c>
      <c r="E1" s="36"/>
      <c r="F1" s="36"/>
      <c r="G1" s="36"/>
      <c r="H1" s="37"/>
    </row>
    <row r="2" spans="1:20" ht="17.25" customHeight="1" thickBot="1">
      <c r="A2" s="41" t="s">
        <v>7</v>
      </c>
      <c r="B2" s="42"/>
      <c r="C2" s="42"/>
      <c r="D2" s="42"/>
      <c r="E2" s="42"/>
      <c r="F2" s="42"/>
      <c r="G2" s="42"/>
      <c r="H2" s="43"/>
    </row>
    <row r="3" spans="1:20" ht="16.5" customHeight="1" thickBot="1">
      <c r="A3" s="44" t="s">
        <v>8</v>
      </c>
      <c r="B3" s="45"/>
      <c r="C3" s="45"/>
      <c r="D3" s="45"/>
      <c r="E3" s="45"/>
      <c r="F3" s="46"/>
      <c r="G3" s="47">
        <v>0</v>
      </c>
      <c r="H3" s="48"/>
    </row>
    <row r="4" spans="1:20" ht="25.5" customHeight="1" thickBot="1">
      <c r="A4" s="49" t="s">
        <v>9</v>
      </c>
      <c r="B4" s="50"/>
      <c r="C4" s="50"/>
      <c r="D4" s="50"/>
      <c r="E4" s="50"/>
      <c r="F4" s="50"/>
      <c r="G4" s="50"/>
      <c r="H4" s="51"/>
    </row>
    <row r="5" spans="1:20" ht="30" customHeight="1" thickBot="1">
      <c r="A5" s="24" t="s">
        <v>10</v>
      </c>
      <c r="B5" s="25"/>
      <c r="C5" s="61" t="s">
        <v>11</v>
      </c>
      <c r="D5" s="62"/>
      <c r="E5" s="62"/>
      <c r="F5" s="62"/>
      <c r="G5" s="62"/>
      <c r="H5" s="63"/>
    </row>
    <row r="6" spans="1:20" ht="36" customHeight="1">
      <c r="A6" s="55" t="s">
        <v>1</v>
      </c>
      <c r="B6" s="56"/>
      <c r="C6" s="56"/>
      <c r="D6" s="56"/>
      <c r="E6" s="56"/>
      <c r="F6" s="56"/>
      <c r="G6" s="56"/>
      <c r="H6" s="57"/>
    </row>
    <row r="7" spans="1:20" ht="30" customHeight="1">
      <c r="A7" s="8" t="s">
        <v>2</v>
      </c>
      <c r="B7" s="38" t="s">
        <v>3</v>
      </c>
      <c r="C7" s="39"/>
      <c r="D7" s="40"/>
      <c r="E7" s="2" t="s">
        <v>13</v>
      </c>
      <c r="F7" s="2" t="s">
        <v>4</v>
      </c>
      <c r="G7" s="9" t="s">
        <v>6</v>
      </c>
      <c r="H7" s="10" t="s">
        <v>5</v>
      </c>
    </row>
    <row r="8" spans="1:20" ht="35.1" customHeight="1">
      <c r="A8" s="6"/>
      <c r="B8" s="52" t="str">
        <f>'[2]Lot 3  (2)'!A7</f>
        <v>AIL concassée (en sachet de 1 kg)</v>
      </c>
      <c r="C8" s="53"/>
      <c r="D8" s="54"/>
      <c r="E8" s="15" t="str">
        <f>'[2]Lot 3  (2)'!D7</f>
        <v>KG</v>
      </c>
      <c r="F8" s="18">
        <f>'[2]Lot 3  (2)'!E7</f>
        <v>340</v>
      </c>
      <c r="G8" s="19"/>
      <c r="H8" s="11"/>
    </row>
    <row r="9" spans="1:20" ht="35.1" customHeight="1">
      <c r="A9" s="6"/>
      <c r="B9" s="58" t="str">
        <f>'[2]Lot 3  (2)'!A8</f>
        <v>ECHALOTE ciselée  (en sachet de 1 kg)</v>
      </c>
      <c r="C9" s="59"/>
      <c r="D9" s="60"/>
      <c r="E9" s="15" t="str">
        <f>'[2]Lot 3  (2)'!D8</f>
        <v>KG</v>
      </c>
      <c r="F9" s="16">
        <f>'[2]Lot 3  (2)'!E8</f>
        <v>500</v>
      </c>
      <c r="G9" s="19"/>
      <c r="H9" s="11"/>
    </row>
    <row r="10" spans="1:20" ht="35.1" customHeight="1">
      <c r="A10" s="6"/>
      <c r="B10" s="58" t="str">
        <f>'[2]Lot 3  (2)'!A9</f>
        <v>BASILIC émincé</v>
      </c>
      <c r="C10" s="59"/>
      <c r="D10" s="60"/>
      <c r="E10" s="15" t="str">
        <f>'[2]Lot 3  (2)'!D9</f>
        <v>KG</v>
      </c>
      <c r="F10" s="16">
        <f>'[2]Lot 3  (2)'!E9</f>
        <v>20</v>
      </c>
      <c r="G10" s="19"/>
      <c r="H10" s="20"/>
      <c r="T10" s="5">
        <f>'[3]Lot 1 '!T10</f>
        <v>0</v>
      </c>
    </row>
    <row r="11" spans="1:20" ht="35.1" customHeight="1">
      <c r="A11" s="6"/>
      <c r="B11" s="58" t="str">
        <f>'[2]Lot 3  (2)'!A10</f>
        <v>CIBOULETTE émincée</v>
      </c>
      <c r="C11" s="59"/>
      <c r="D11" s="60"/>
      <c r="E11" s="15" t="str">
        <f>'[2]Lot 3  (2)'!D10</f>
        <v>KG</v>
      </c>
      <c r="F11" s="16">
        <f>'[2]Lot 3  (2)'!E10</f>
        <v>116</v>
      </c>
      <c r="G11" s="19"/>
      <c r="H11" s="11"/>
      <c r="T11" s="5">
        <f>'[3]Lot 1 '!T11</f>
        <v>0</v>
      </c>
    </row>
    <row r="12" spans="1:20" ht="35.1" customHeight="1">
      <c r="A12" s="6"/>
      <c r="B12" s="58" t="str">
        <f>'[2]Lot 3  (2)'!A11</f>
        <v>PERSIL haché</v>
      </c>
      <c r="C12" s="59"/>
      <c r="D12" s="60"/>
      <c r="E12" s="15" t="str">
        <f>'[2]Lot 3  (2)'!D11</f>
        <v>KG</v>
      </c>
      <c r="F12" s="16">
        <f>'[2]Lot 3  (2)'!E11</f>
        <v>180</v>
      </c>
      <c r="G12" s="19"/>
      <c r="H12" s="11"/>
      <c r="T12" s="5">
        <f>'[3]Lot 1 '!T12</f>
        <v>0</v>
      </c>
    </row>
    <row r="13" spans="1:20" ht="35.1" customHeight="1">
      <c r="A13" s="6"/>
      <c r="B13" s="58" t="str">
        <f>'[2]Lot 3  (2)'!A12</f>
        <v>MENTHE hachée</v>
      </c>
      <c r="C13" s="59"/>
      <c r="D13" s="60"/>
      <c r="E13" s="15" t="str">
        <f>'[2]Lot 3  (2)'!D12</f>
        <v>KG</v>
      </c>
      <c r="F13" s="16">
        <f>'[2]Lot 3  (2)'!E12</f>
        <v>8</v>
      </c>
      <c r="G13" s="19"/>
      <c r="H13" s="11"/>
      <c r="T13" s="5" t="str">
        <f>'[3]Lot 1 '!T13</f>
        <v>Boite 5/1</v>
      </c>
    </row>
    <row r="14" spans="1:20" ht="35.1" customHeight="1">
      <c r="A14" s="6"/>
      <c r="B14" s="52" t="str">
        <f>'[2]Lot 3  (2)'!A13</f>
        <v>OSEILLE hachée</v>
      </c>
      <c r="C14" s="53"/>
      <c r="D14" s="54"/>
      <c r="E14" s="15" t="str">
        <f>'[2]Lot 3  (2)'!D13</f>
        <v>KG</v>
      </c>
      <c r="F14" s="17">
        <f>'[2]Lot 3  (2)'!E13</f>
        <v>10</v>
      </c>
      <c r="G14" s="19"/>
      <c r="H14" s="11"/>
      <c r="T14" s="5" t="str">
        <f>'[3]Lot 1 '!T14</f>
        <v>Boite 3/1</v>
      </c>
    </row>
  </sheetData>
  <sheetProtection password="DADC" sheet="1" objects="1" scenarios="1"/>
  <protectedRanges>
    <protectedRange sqref="G3 C5 G8:H14 A8:A14" name="Plage1"/>
  </protectedRanges>
  <mergeCells count="17">
    <mergeCell ref="A6:H6"/>
    <mergeCell ref="B13:D13"/>
    <mergeCell ref="A1:B1"/>
    <mergeCell ref="D1:H1"/>
    <mergeCell ref="B7:D7"/>
    <mergeCell ref="A2:H2"/>
    <mergeCell ref="A3:F3"/>
    <mergeCell ref="G3:H3"/>
    <mergeCell ref="A4:H4"/>
    <mergeCell ref="A5:B5"/>
    <mergeCell ref="C5:H5"/>
    <mergeCell ref="B14:D14"/>
    <mergeCell ref="B8:D8"/>
    <mergeCell ref="B9:D9"/>
    <mergeCell ref="B10:D10"/>
    <mergeCell ref="B11:D11"/>
    <mergeCell ref="B12:D12"/>
  </mergeCells>
  <conditionalFormatting sqref="B8:F14">
    <cfRule type="cellIs" dxfId="2" priority="3" operator="equal">
      <formula>0</formula>
    </cfRule>
  </conditionalFormatting>
  <conditionalFormatting sqref="E8:F14">
    <cfRule type="cellIs" dxfId="1" priority="2" operator="equal">
      <formula>0</formula>
    </cfRule>
  </conditionalFormatting>
  <conditionalFormatting sqref="E8:E14">
    <cfRule type="cellIs" dxfId="0" priority="1" operator="equal">
      <formula>0</formula>
    </cfRule>
  </conditionalFormatting>
  <dataValidations count="1">
    <dataValidation type="list" allowBlank="1" sqref="E8:E14">
      <formula1>#REF!</formula1>
    </dataValidation>
  </dataValidations>
  <printOptions horizontalCentered="1"/>
  <pageMargins left="7.874015748031496E-2" right="7.874015748031496E-2" top="0.43307086614173229" bottom="0.23622047244094491" header="0.19685039370078741" footer="0.11811023622047245"/>
  <pageSetup paperSize="9" scale="85" orientation="portrait" r:id="rId1"/>
  <headerFooter>
    <oddHeader>&amp;L&amp;"Arial Black,Normal"&amp;10LYCEE MALHERBE&amp;C&amp;"Arial Black,Normal"&amp;10 14 avenue Albert Sorel 14052 CAEN&amp;R&amp;"Arial,Gras"&amp;9Tel : 02.31.86.18.56   Fax : 02.31.85.78.60</oddHeader>
    <oddFooter>&amp;R&amp;"Arial,Gras"&amp;8Document mis à jour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Lot 1 </vt:lpstr>
      <vt:lpstr>Lot 2</vt:lpstr>
      <vt:lpstr>Lot 3</vt:lpstr>
      <vt:lpstr>'Lot 1 '!Impression_des_titres</vt:lpstr>
      <vt:lpstr>'Lot 2'!Impression_des_titres</vt:lpstr>
      <vt:lpstr>'Lot 3'!Impression_des_titres</vt:lpstr>
      <vt:lpstr>'Lot 1 '!Zone_d_impression</vt:lpstr>
      <vt:lpstr>'Lot 2'!Zone_d_impression</vt:lpstr>
      <vt:lpstr>'Lot 3'!Zone_d_impression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malherbe</dc:creator>
  <cp:lastModifiedBy>lammens</cp:lastModifiedBy>
  <cp:lastPrinted>2017-12-12T11:46:43Z</cp:lastPrinted>
  <dcterms:created xsi:type="dcterms:W3CDTF">2015-07-02T10:24:33Z</dcterms:created>
  <dcterms:modified xsi:type="dcterms:W3CDTF">2017-12-18T15:40:53Z</dcterms:modified>
</cp:coreProperties>
</file>